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upperJ\Documents\Stuff for B-tec website things\H&amp;S\"/>
    </mc:Choice>
  </mc:AlternateContent>
  <bookViews>
    <workbookView xWindow="0" yWindow="0" windowWidth="19200" windowHeight="11490" activeTab="4"/>
  </bookViews>
  <sheets>
    <sheet name="Contents" sheetId="8" r:id="rId1"/>
    <sheet name="Guidance" sheetId="7" r:id="rId2"/>
    <sheet name="Notes" sheetId="13" r:id="rId3"/>
    <sheet name="COST01- 2016_17" sheetId="6" r:id="rId4"/>
    <sheet name="COST02 - 2004_05-2016_17" sheetId="9" r:id="rId5"/>
    <sheet name="COST03 - 2004_05-2016_17" sheetId="10" r:id="rId6"/>
    <sheet name="COSTIND 2016_17" sheetId="11" r:id="rId7"/>
    <sheet name="COSTREG- 2016_17" sheetId="12" r:id="rId8"/>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3" hidden="1">'COST01- 2016_17'!$B$6:$B$21</definedName>
    <definedName name="_xlnm._FilterDatabase" localSheetId="4" hidden="1">'COST02 - 2004_05-2016_17'!$B$11:$C$128</definedName>
    <definedName name="_xlnm._FilterDatabase" localSheetId="5" hidden="1">'COST03 - 2004_05-2016_17'!$B$11:$C$63</definedName>
    <definedName name="_xlnm._FilterDatabase" localSheetId="6" hidden="1">'COSTIND 2016_17'!$B$9:$C$51</definedName>
    <definedName name="_xlnm._FilterDatabase" localSheetId="7" hidden="1">'COSTREG- 2016_17'!$B$9:$C$51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79021" fullPrecision="0"/>
</workbook>
</file>

<file path=xl/calcChain.xml><?xml version="1.0" encoding="utf-8"?>
<calcChain xmlns="http://schemas.openxmlformats.org/spreadsheetml/2006/main">
  <c r="G21" i="6" l="1"/>
  <c r="E21" i="6"/>
  <c r="J8" i="6" l="1"/>
  <c r="J9" i="6"/>
  <c r="J10" i="6"/>
  <c r="J11" i="6"/>
  <c r="J12" i="6"/>
  <c r="J13" i="6"/>
  <c r="J14" i="6"/>
  <c r="J15" i="6"/>
  <c r="J16" i="6"/>
  <c r="J17" i="6"/>
  <c r="J18" i="6"/>
  <c r="J19" i="6"/>
  <c r="J20" i="6"/>
  <c r="J7" i="6"/>
  <c r="I21" i="6"/>
  <c r="J21" i="6" l="1"/>
</calcChain>
</file>

<file path=xl/sharedStrings.xml><?xml version="1.0" encoding="utf-8"?>
<sst xmlns="http://schemas.openxmlformats.org/spreadsheetml/2006/main" count="687" uniqueCount="178">
  <si>
    <t>A. Individuals and their families (including the self-employed)</t>
  </si>
  <si>
    <t>£ m</t>
  </si>
  <si>
    <t>B. Employers</t>
  </si>
  <si>
    <t>C. Government and general taxpayer</t>
  </si>
  <si>
    <t>Loss of gross family earnings: (i) temporary losses prior to return to work, (ii) permanent losses due to withdrawal from workforce or death</t>
  </si>
  <si>
    <t>OSP/SSP receipts</t>
  </si>
  <si>
    <t>OSP/SSP payments net of reimbursements</t>
  </si>
  <si>
    <t>SSP reimbursements</t>
  </si>
  <si>
    <t>State benefit receipts</t>
  </si>
  <si>
    <t>State benefit payments</t>
  </si>
  <si>
    <t>Income tax and NI saving due to difference between pre and post injury/illness income, assuming all compensation payments are tax free</t>
  </si>
  <si>
    <t>National Insurance paid on OSP/SSP</t>
  </si>
  <si>
    <t>Net income tax and NI reduction</t>
  </si>
  <si>
    <t>EL insurance receipts, net of legal costs</t>
  </si>
  <si>
    <t>EL insurance premiums</t>
  </si>
  <si>
    <t>Non-Financial Human Costs</t>
  </si>
  <si>
    <t>Work reorganisation</t>
  </si>
  <si>
    <t>Recruitment and induction costs for temporary/permanent replacement staff</t>
  </si>
  <si>
    <t>Health and Rehabilitation</t>
  </si>
  <si>
    <t>Out of pocket funeral expenses, travel expenses, prescription charges, home expenses</t>
  </si>
  <si>
    <t>NHS treatment and rehabilitation costs (short and long term)</t>
  </si>
  <si>
    <t>Proportion of individual private health insurance premiums attributable to work related illness/injury</t>
  </si>
  <si>
    <t>Proportion of corporate private health insurance premiums attributable to work related illness/injury</t>
  </si>
  <si>
    <t>Administration and Legal</t>
  </si>
  <si>
    <t>Administration of insurance, compensation and benefit claims</t>
  </si>
  <si>
    <t>Administration of SSP/OSP, insurance and compensation claims</t>
  </si>
  <si>
    <t>Administration of SSP and benefits claims</t>
  </si>
  <si>
    <t>Insurance company profit margin and administration costs on other insurance products</t>
  </si>
  <si>
    <t>HSE or LA investigation / prosecution - internal costs + legal costs</t>
  </si>
  <si>
    <t>HSE or LA investigation / prosecution - internal costs</t>
  </si>
  <si>
    <t>Fines paid</t>
  </si>
  <si>
    <t>Fines received</t>
  </si>
  <si>
    <t>Total Costs</t>
  </si>
  <si>
    <t>Notes:</t>
  </si>
  <si>
    <t>Employers' Liability Compulsory Insurance  (ELCI)</t>
  </si>
  <si>
    <t>Source: HSE Cost to Britain model</t>
  </si>
  <si>
    <t>Productivity costs Due to income losses</t>
  </si>
  <si>
    <t>Cost type</t>
  </si>
  <si>
    <t>Productivity costs Due to production disturbance</t>
  </si>
  <si>
    <t>Back to contents</t>
  </si>
  <si>
    <t>Contents</t>
  </si>
  <si>
    <t>Guidance- How to use the data tables</t>
  </si>
  <si>
    <t>Costs</t>
  </si>
  <si>
    <t>central</t>
  </si>
  <si>
    <r>
      <t xml:space="preserve">95% Confidence Interval </t>
    </r>
    <r>
      <rPr>
        <vertAlign val="superscript"/>
        <sz val="10"/>
        <rFont val="Arial"/>
        <family val="2"/>
      </rPr>
      <t>3</t>
    </r>
  </si>
  <si>
    <t xml:space="preserve">Year </t>
  </si>
  <si>
    <t>Incident Type</t>
  </si>
  <si>
    <t>lower</t>
  </si>
  <si>
    <t>upper</t>
  </si>
  <si>
    <t>2006/07r</t>
  </si>
  <si>
    <t>2007/08r</t>
  </si>
  <si>
    <t>2008/09r</t>
  </si>
  <si>
    <t>2009/10r</t>
  </si>
  <si>
    <t>2010/11r</t>
  </si>
  <si>
    <t>2011/12r</t>
  </si>
  <si>
    <t>2012/13r</t>
  </si>
  <si>
    <t>Year</t>
  </si>
  <si>
    <t>Cost Bearer</t>
  </si>
  <si>
    <t>Individuals</t>
  </si>
  <si>
    <t>Employers</t>
  </si>
  <si>
    <t>Government / taxpayer</t>
  </si>
  <si>
    <r>
      <t>95% Confidence Interval</t>
    </r>
    <r>
      <rPr>
        <vertAlign val="superscript"/>
        <sz val="10"/>
        <rFont val="Arial"/>
        <family val="2"/>
      </rPr>
      <t>4</t>
    </r>
  </si>
  <si>
    <r>
      <t xml:space="preserve">Industry </t>
    </r>
    <r>
      <rPr>
        <b/>
        <vertAlign val="superscript"/>
        <sz val="10"/>
        <rFont val="Arial"/>
        <family val="2"/>
      </rPr>
      <t>2</t>
    </r>
  </si>
  <si>
    <r>
      <t>A: Agriculture, forestry and fishing</t>
    </r>
    <r>
      <rPr>
        <vertAlign val="superscript"/>
        <sz val="10"/>
        <rFont val="Arial"/>
        <family val="2"/>
      </rPr>
      <t>5</t>
    </r>
  </si>
  <si>
    <t>B, D, E: Mining and quarrying, electricity, gas, steam and air conditioning supply, water supply; sewerage, waste management and remediation activities</t>
  </si>
  <si>
    <t>C: Manufacturing</t>
  </si>
  <si>
    <t>F: Construction</t>
  </si>
  <si>
    <t xml:space="preserve">G: Wholesale and retail, repair of vehicles </t>
  </si>
  <si>
    <t>H: Transportation and storage</t>
  </si>
  <si>
    <t>I: Accommodation and food services</t>
  </si>
  <si>
    <t xml:space="preserve">J-N: Professional, technical, financial and admin services </t>
  </si>
  <si>
    <t>O: Public administration / defence</t>
  </si>
  <si>
    <t>P: Education</t>
  </si>
  <si>
    <t>Q: Human health / Social work</t>
  </si>
  <si>
    <t xml:space="preserve">R-U: Arts, entertainment, recreation and other services. </t>
  </si>
  <si>
    <r>
      <t>Industry not known</t>
    </r>
    <r>
      <rPr>
        <vertAlign val="superscript"/>
        <sz val="10"/>
        <rFont val="Arial"/>
        <family val="2"/>
      </rPr>
      <t>6</t>
    </r>
  </si>
  <si>
    <r>
      <t>Total</t>
    </r>
    <r>
      <rPr>
        <b/>
        <vertAlign val="superscript"/>
        <sz val="10"/>
        <rFont val="Arial"/>
        <family val="2"/>
      </rPr>
      <t>7</t>
    </r>
  </si>
  <si>
    <t>Injury</t>
  </si>
  <si>
    <t>A: Agriculture, forestry and fishing</t>
  </si>
  <si>
    <t>Source: HSE Cost to Britain Model</t>
  </si>
  <si>
    <r>
      <rPr>
        <u/>
        <vertAlign val="superscript"/>
        <sz val="10"/>
        <color indexed="12"/>
        <rFont val="Arial"/>
        <family val="2"/>
      </rPr>
      <t>2</t>
    </r>
    <r>
      <rPr>
        <u/>
        <sz val="10"/>
        <color indexed="12"/>
        <rFont val="Arial"/>
        <family val="2"/>
      </rPr>
      <t xml:space="preserve"> Based on Standard Industrial Classification (2007)</t>
    </r>
  </si>
  <si>
    <r>
      <rPr>
        <vertAlign val="superscript"/>
        <sz val="10"/>
        <rFont val="Arial"/>
        <family val="2"/>
      </rPr>
      <t xml:space="preserve">5 </t>
    </r>
    <r>
      <rPr>
        <sz val="10"/>
        <rFont val="Arial"/>
        <family val="2"/>
      </rPr>
      <t>Figures in italics are estimates based on fewer than 30 sample cases.</t>
    </r>
  </si>
  <si>
    <r>
      <rPr>
        <vertAlign val="superscript"/>
        <sz val="10"/>
        <rFont val="Arial"/>
        <family val="2"/>
      </rPr>
      <t xml:space="preserve">7 </t>
    </r>
    <r>
      <rPr>
        <sz val="10"/>
        <rFont val="Arial"/>
        <family val="2"/>
      </rPr>
      <t>Costs by industry have been adjusted to account for wage variations between industries. Because of this industry costs estimates do not sum exactly to the total.</t>
    </r>
  </si>
  <si>
    <t>More details on Costs</t>
  </si>
  <si>
    <t xml:space="preserve"> </t>
  </si>
  <si>
    <r>
      <t>95% C.I.</t>
    </r>
    <r>
      <rPr>
        <vertAlign val="superscript"/>
        <sz val="10"/>
        <rFont val="Arial"/>
        <family val="2"/>
      </rPr>
      <t>3</t>
    </r>
  </si>
  <si>
    <t>Region / Country of work</t>
  </si>
  <si>
    <r>
      <t>England</t>
    </r>
    <r>
      <rPr>
        <sz val="10"/>
        <color theme="0"/>
        <rFont val="Arial"/>
        <family val="2"/>
      </rPr>
      <t>- Overall</t>
    </r>
  </si>
  <si>
    <r>
      <rPr>
        <sz val="10"/>
        <color theme="0"/>
        <rFont val="Arial"/>
        <family val="2"/>
      </rPr>
      <t>England-</t>
    </r>
    <r>
      <rPr>
        <sz val="10"/>
        <rFont val="Arial"/>
        <family val="2"/>
      </rPr>
      <t xml:space="preserve"> North East</t>
    </r>
  </si>
  <si>
    <r>
      <rPr>
        <sz val="10"/>
        <color theme="0"/>
        <rFont val="Arial"/>
        <family val="2"/>
      </rPr>
      <t>England-</t>
    </r>
    <r>
      <rPr>
        <sz val="10"/>
        <rFont val="Arial"/>
        <family val="2"/>
      </rPr>
      <t xml:space="preserve"> North West</t>
    </r>
  </si>
  <si>
    <r>
      <rPr>
        <sz val="10"/>
        <color theme="0"/>
        <rFont val="Arial"/>
        <family val="2"/>
      </rPr>
      <t>England-</t>
    </r>
    <r>
      <rPr>
        <sz val="10"/>
        <rFont val="Arial"/>
        <family val="2"/>
      </rPr>
      <t xml:space="preserve"> Yorkshire &amp; the Humber</t>
    </r>
  </si>
  <si>
    <r>
      <rPr>
        <sz val="10"/>
        <color theme="0"/>
        <rFont val="Arial"/>
        <family val="2"/>
      </rPr>
      <t>England-</t>
    </r>
    <r>
      <rPr>
        <sz val="10"/>
        <rFont val="Arial"/>
        <family val="2"/>
      </rPr>
      <t xml:space="preserve"> East Midlands</t>
    </r>
  </si>
  <si>
    <r>
      <rPr>
        <sz val="10"/>
        <color theme="0"/>
        <rFont val="Arial"/>
        <family val="2"/>
      </rPr>
      <t>England-</t>
    </r>
    <r>
      <rPr>
        <sz val="10"/>
        <rFont val="Arial"/>
        <family val="2"/>
      </rPr>
      <t xml:space="preserve"> West Midlands</t>
    </r>
  </si>
  <si>
    <r>
      <rPr>
        <sz val="10"/>
        <color theme="0"/>
        <rFont val="Arial"/>
        <family val="2"/>
      </rPr>
      <t>England-</t>
    </r>
    <r>
      <rPr>
        <sz val="10"/>
        <rFont val="Arial"/>
        <family val="2"/>
      </rPr>
      <t xml:space="preserve"> East</t>
    </r>
  </si>
  <si>
    <r>
      <rPr>
        <sz val="10"/>
        <color theme="0"/>
        <rFont val="Arial"/>
        <family val="2"/>
      </rPr>
      <t>England-</t>
    </r>
    <r>
      <rPr>
        <sz val="10"/>
        <rFont val="Arial"/>
        <family val="2"/>
      </rPr>
      <t xml:space="preserve"> London</t>
    </r>
  </si>
  <si>
    <r>
      <rPr>
        <sz val="10"/>
        <color theme="0"/>
        <rFont val="Arial"/>
        <family val="2"/>
      </rPr>
      <t>England-</t>
    </r>
    <r>
      <rPr>
        <sz val="10"/>
        <rFont val="Arial"/>
        <family val="2"/>
      </rPr>
      <t xml:space="preserve"> South East</t>
    </r>
  </si>
  <si>
    <r>
      <rPr>
        <sz val="10"/>
        <color theme="0"/>
        <rFont val="Arial"/>
        <family val="2"/>
      </rPr>
      <t>England-</t>
    </r>
    <r>
      <rPr>
        <sz val="10"/>
        <rFont val="Arial"/>
        <family val="2"/>
      </rPr>
      <t xml:space="preserve"> South West</t>
    </r>
  </si>
  <si>
    <t>Wales</t>
  </si>
  <si>
    <t>Scotland</t>
  </si>
  <si>
    <r>
      <t>Country/Region not known</t>
    </r>
    <r>
      <rPr>
        <vertAlign val="superscript"/>
        <sz val="10"/>
        <rFont val="Arial"/>
        <family val="2"/>
      </rPr>
      <t>4</t>
    </r>
  </si>
  <si>
    <t xml:space="preserve">Total </t>
  </si>
  <si>
    <t>Total</t>
  </si>
  <si>
    <t>Table COST02</t>
  </si>
  <si>
    <t>Table COST03</t>
  </si>
  <si>
    <t>Back to Contents Page</t>
  </si>
  <si>
    <t>2013/14r</t>
  </si>
  <si>
    <t>2004/05r</t>
  </si>
  <si>
    <t>2005/06r</t>
  </si>
  <si>
    <t>Monetised value of human costs</t>
  </si>
  <si>
    <t>Value of treatment and rehabilitation coverd by private health insurance claims</t>
  </si>
  <si>
    <t>Footnotes for data tables</t>
  </si>
  <si>
    <r>
      <rPr>
        <b/>
        <sz val="10"/>
        <color theme="1"/>
        <rFont val="Arial"/>
        <family val="2"/>
      </rPr>
      <t>r</t>
    </r>
    <r>
      <rPr>
        <sz val="10"/>
        <color theme="1"/>
        <rFont val="Arial"/>
        <family val="2"/>
      </rPr>
      <t>=revised</t>
    </r>
  </si>
  <si>
    <t>Explanatory notes for data tables</t>
  </si>
  <si>
    <t>Total costs to society</t>
  </si>
  <si>
    <r>
      <rPr>
        <vertAlign val="superscript"/>
        <sz val="9"/>
        <rFont val="Arial"/>
        <family val="2"/>
      </rPr>
      <t>4</t>
    </r>
    <r>
      <rPr>
        <sz val="9"/>
        <rFont val="Arial"/>
        <family val="2"/>
      </rPr>
      <t xml:space="preserve"> Total cost to society is the sum of costs to individuals, employers and government (totals may not sum due to rounding). </t>
    </r>
  </si>
  <si>
    <t>See data tables for footnotes</t>
  </si>
  <si>
    <t>..</t>
  </si>
  <si>
    <t xml:space="preserve">www.hse.gov.uk/statistics/about/revisions/revision-log.htm </t>
  </si>
  <si>
    <t>2011/12</t>
  </si>
  <si>
    <t>Notes</t>
  </si>
  <si>
    <t>For more information on how the estimates in these data tables have been derived, please see the annual 'Costs to Britain' report (http://www.hse.gov.uk/statistics/pdf/cost-to-britain.pdf) and detailed methodology report (http://www.hse.gov.uk/research/rrhtm/rr897.htm).</t>
  </si>
  <si>
    <t>However, the Labour Force Survey did not collect illness data for 2012/13. Consequently, only injury cost estimates (based on 2010/11, 2011/12, and 2012/13) are available for 2011/12; illness and total cost estimates for that year are unavailable (denoted by '..' in the data tables). Cost estimates for 2012/13 are based upon the average of 2010/11, 2011/12, and 2013/14).</t>
  </si>
  <si>
    <t>2014/15r</t>
  </si>
  <si>
    <t>Injury- Fatalility and Non-fatal</t>
  </si>
  <si>
    <t xml:space="preserve">   Fatality</t>
  </si>
  <si>
    <t xml:space="preserve">   Non-fatal injury- All</t>
  </si>
  <si>
    <t xml:space="preserve">   Non-fatal injury- 7 or more days absence</t>
  </si>
  <si>
    <t xml:space="preserve">   Non-fatal injury- Up to 6 days absence </t>
  </si>
  <si>
    <t>Ill health - All</t>
  </si>
  <si>
    <t xml:space="preserve">   Ill health- 7 or more days absence</t>
  </si>
  <si>
    <t xml:space="preserve">   Ill health- Up to 6 days absence </t>
  </si>
  <si>
    <t>Total costs of injury and ill health</t>
  </si>
  <si>
    <t>2016/17</t>
  </si>
  <si>
    <r>
      <t>Costs to Britain of workplace injuries and new cases of work-related ill health</t>
    </r>
    <r>
      <rPr>
        <b/>
        <vertAlign val="superscript"/>
        <sz val="10"/>
        <rFont val="Tahoma"/>
        <family val="2"/>
      </rPr>
      <t>1</t>
    </r>
    <r>
      <rPr>
        <b/>
        <sz val="10"/>
        <rFont val="Tahoma"/>
        <family val="2"/>
      </rPr>
      <t xml:space="preserve"> by incident type, 2004/05 - 2016/17 (in 2016 prices)</t>
    </r>
  </si>
  <si>
    <r>
      <t xml:space="preserve">Estimated costs </t>
    </r>
    <r>
      <rPr>
        <b/>
        <vertAlign val="superscript"/>
        <sz val="10"/>
        <rFont val="Arial"/>
        <family val="2"/>
      </rPr>
      <t>2</t>
    </r>
    <r>
      <rPr>
        <b/>
        <sz val="10"/>
        <rFont val="Arial"/>
        <family val="2"/>
      </rPr>
      <t xml:space="preserve"> 
(£ million, 2016 prices)</t>
    </r>
  </si>
  <si>
    <t>Costs to Britain of workplace injuries and new cases of work-related ill health by cost bearer, 2004/05 - 2016/17 (in 2016 prices)</t>
  </si>
  <si>
    <t>Estimated costs
(£ million, 2016 prices)</t>
  </si>
  <si>
    <t>Table COSTIND - 2016/17</t>
  </si>
  <si>
    <r>
      <t>Costs to Britain of workplace injuries and new cases of work-related ill health</t>
    </r>
    <r>
      <rPr>
        <b/>
        <vertAlign val="superscript"/>
        <sz val="10"/>
        <rFont val="Arial"/>
        <family val="2"/>
      </rPr>
      <t>1</t>
    </r>
    <r>
      <rPr>
        <b/>
        <sz val="10"/>
        <rFont val="Arial"/>
        <family val="2"/>
      </rPr>
      <t xml:space="preserve"> by industry 2016/17 (in 2016 prices)</t>
    </r>
  </si>
  <si>
    <r>
      <t xml:space="preserve">Estimated costs </t>
    </r>
    <r>
      <rPr>
        <b/>
        <vertAlign val="superscript"/>
        <sz val="10"/>
        <rFont val="Arial"/>
        <family val="2"/>
      </rPr>
      <t>3</t>
    </r>
    <r>
      <rPr>
        <b/>
        <sz val="10"/>
        <rFont val="Arial"/>
        <family val="2"/>
      </rPr>
      <t xml:space="preserve"> 
(£ million, 2016 prices)</t>
    </r>
  </si>
  <si>
    <t>Cost due to ill health and injury</t>
  </si>
  <si>
    <t>Ill health</t>
  </si>
  <si>
    <t>Ill health and injury</t>
  </si>
  <si>
    <r>
      <rPr>
        <vertAlign val="superscript"/>
        <sz val="10"/>
        <rFont val="Arial"/>
        <family val="2"/>
      </rPr>
      <t>1</t>
    </r>
    <r>
      <rPr>
        <sz val="10"/>
        <rFont val="Arial"/>
        <family val="2"/>
      </rPr>
      <t xml:space="preserve"> The cost estimates aim to reflect the economic costs of injuries and new cases of ill health complaints resulting from current working conditions. They largely exclude costs of ill health caused by previous working conditions, such as cancer. </t>
    </r>
  </si>
  <si>
    <t>Costs due to ill health and injury</t>
  </si>
  <si>
    <r>
      <t>Costs to Britain of workplace injuries and new cases of work-related ill health</t>
    </r>
    <r>
      <rPr>
        <b/>
        <vertAlign val="superscript"/>
        <sz val="10"/>
        <rFont val="Arial"/>
        <family val="2"/>
      </rPr>
      <t>1</t>
    </r>
    <r>
      <rPr>
        <b/>
        <sz val="10"/>
        <rFont val="Arial"/>
        <family val="2"/>
      </rPr>
      <t xml:space="preserve"> by country and region of work, 2016/17 (in 2016 prices)</t>
    </r>
  </si>
  <si>
    <t>Table COSTREG - 2016/17</t>
  </si>
  <si>
    <r>
      <t>Estimated costs</t>
    </r>
    <r>
      <rPr>
        <b/>
        <vertAlign val="superscript"/>
        <sz val="10"/>
        <rFont val="Arial"/>
        <family val="2"/>
      </rPr>
      <t>2</t>
    </r>
    <r>
      <rPr>
        <b/>
        <sz val="10"/>
        <rFont val="Arial"/>
        <family val="2"/>
      </rPr>
      <t xml:space="preserve">  
(£ million, 2016 prices)</t>
    </r>
  </si>
  <si>
    <r>
      <rPr>
        <vertAlign val="superscript"/>
        <sz val="10"/>
        <rFont val="Arial"/>
        <family val="2"/>
      </rPr>
      <t xml:space="preserve">1 </t>
    </r>
    <r>
      <rPr>
        <sz val="10"/>
        <rFont val="Arial"/>
        <family val="2"/>
      </rPr>
      <t xml:space="preserve">The cost estimates aim to reflect the economic costs of injuries and new cases of ill health complaints resulting from current working conditions. They largely exclude costs of ill health caused by previous working conditions, such as cancer. </t>
    </r>
  </si>
  <si>
    <r>
      <rPr>
        <u/>
        <vertAlign val="superscript"/>
        <sz val="10"/>
        <color theme="10"/>
        <rFont val="Arial"/>
        <family val="2"/>
      </rPr>
      <t>2</t>
    </r>
    <r>
      <rPr>
        <u/>
        <sz val="10"/>
        <color theme="10"/>
        <rFont val="Arial"/>
        <family val="2"/>
      </rPr>
      <t xml:space="preserve"> Cost estimates are based on average annual estimates of new cases of injuries and ill health over a three year period. See 'Notes' sheet for further information</t>
    </r>
  </si>
  <si>
    <r>
      <rPr>
        <vertAlign val="superscript"/>
        <sz val="10"/>
        <rFont val="Arial"/>
        <family val="2"/>
      </rPr>
      <t>3</t>
    </r>
    <r>
      <rPr>
        <sz val="10"/>
        <rFont val="Arial"/>
        <family val="2"/>
      </rPr>
      <t xml:space="preserve"> Confidence intervals reflect the underlying sampling variability in the injury and ill health incidence estimates from the Labour Force Survey.</t>
    </r>
  </si>
  <si>
    <r>
      <rPr>
        <vertAlign val="superscript"/>
        <sz val="10"/>
        <rFont val="Arial"/>
        <family val="2"/>
      </rPr>
      <t>4</t>
    </r>
    <r>
      <rPr>
        <sz val="10"/>
        <rFont val="Arial"/>
        <family val="2"/>
      </rPr>
      <t xml:space="preserve"> Confidence intervals reflect the underlying sampling variability in the injury and ill health incidence estimates.</t>
    </r>
  </si>
  <si>
    <t>3 Cost estimates are based on average annual estimates of new cases of injuries and ill health over a three year period. See 'Notes' sheet for further information</t>
  </si>
  <si>
    <r>
      <rPr>
        <vertAlign val="superscript"/>
        <sz val="10"/>
        <rFont val="Arial"/>
        <family val="2"/>
      </rPr>
      <t>6</t>
    </r>
    <r>
      <rPr>
        <sz val="10"/>
        <rFont val="Arial"/>
        <family val="2"/>
      </rPr>
      <t xml:space="preserve"> Includes those who did not answer the question identifying the job to which their ill health was ascribed and those who said their ill health was ascribed to a job other than their current or most recent in the last 12 months.</t>
    </r>
  </si>
  <si>
    <r>
      <rPr>
        <vertAlign val="superscript"/>
        <sz val="9"/>
        <rFont val="Arial"/>
        <family val="2"/>
      </rPr>
      <t>1</t>
    </r>
    <r>
      <rPr>
        <sz val="9"/>
        <rFont val="Arial"/>
        <family val="2"/>
      </rPr>
      <t xml:space="preserve"> The cost estimates aim to reflect the economic costs of injuries and new cases of ill health complaints resulting from current working conditions. They largely exclude costs of ill health caused by previous working conditions, such as cancer.</t>
    </r>
  </si>
  <si>
    <r>
      <rPr>
        <vertAlign val="superscript"/>
        <sz val="10"/>
        <rFont val="Arial"/>
        <family val="2"/>
      </rPr>
      <t>3</t>
    </r>
    <r>
      <rPr>
        <sz val="10"/>
        <rFont val="Arial"/>
        <family val="2"/>
      </rPr>
      <t xml:space="preserve"> Confidence intervals reflect the underlying sampling variability in the injury and ill health incidence estimates </t>
    </r>
  </si>
  <si>
    <r>
      <rPr>
        <vertAlign val="superscript"/>
        <sz val="10"/>
        <rFont val="Arial"/>
        <family val="2"/>
      </rPr>
      <t>1</t>
    </r>
    <r>
      <rPr>
        <sz val="10"/>
        <rFont val="Arial"/>
        <family val="2"/>
      </rPr>
      <t xml:space="preserve"> The cost estimates aim to reflect the economic costs of injuries and new cases of ill health resulting from current working conditions. They largely exclude costs of ill health caused by previous working conditions, such as cancer.</t>
    </r>
  </si>
  <si>
    <t xml:space="preserve">.. Ill health costs data not available for 2011/12, since data on number of ill health cases not collected for 2012/13   </t>
  </si>
  <si>
    <t xml:space="preserve">(ii) The cost estimates aim to reflect the economic costs of injuries and new cases of ill health complaints resulting from current working conditions. They largely exclude costs of ill health caused by previous working conditions, such as cancer. </t>
  </si>
  <si>
    <t>(iii) Cost estimate based on average annual estimates of new cases of injuries and ill health for the three years  2015/16 - 2017/18 (Labour Force Survey and RIDDOR).</t>
  </si>
  <si>
    <t>Table COST01 - 2016/17</t>
  </si>
  <si>
    <t xml:space="preserve">Costs to Britain of workplace injuries and new cases of work-related ill health, 2016/17: Breakdown by cost bearer (2016 prices) </t>
  </si>
  <si>
    <t>Data on the number of new cases of injuries and ill health used to estimate costs</t>
  </si>
  <si>
    <t>The cost estimates aim to reflect the economic costs of injuries and new cases of ill health resulting from current working conditions. They largely exclude costs of ill health caused by previous working conditions, such as cancer.</t>
  </si>
  <si>
    <t xml:space="preserve">With the exception of cases of fatal injury, which are based on statutory notifications under the Reporting of Injuries, Diseases and Dangerous Occurrences Regulations (RIDDOR), estimates of injury and ill health relate to self-reports of ill health and injury from the Labour Force Survey (LFS).  </t>
  </si>
  <si>
    <t xml:space="preserve">Cost estimates are average annual estimates of new cases of injuries (including fatal injuries) and ill health over a three year period. In all cases, except those described below, this is centred on the reporting year - for example, the 2016/17 annual costs estimate is based on an average of new cases in the years 2015/16, 2016/17, and 2017/18. </t>
  </si>
  <si>
    <t>Uncertainty in the cost estimates</t>
  </si>
  <si>
    <t>2015/16r</t>
  </si>
  <si>
    <t xml:space="preserve">All tables Costs to Britain of workplace injuries and new cases of work-related ill health (2016 prices) </t>
  </si>
  <si>
    <t>Table COST03 From 2004/05 - 2016/17</t>
  </si>
  <si>
    <t>Table COST02 From 2004/05 - 2016/17</t>
  </si>
  <si>
    <t>(i) Money outflows are shown in red as negatives and inflows in black as positives. The net cost to society is the sum of columns A, B and C. Key Abbreviations: OSP – Occupational Sick Pay; SSP - Statutory Sick Pay; NI – National Insurance; EL – Employers’ Liability Insurance; HSE – Health and Safety Executive; LA – Local Authority.</t>
  </si>
  <si>
    <t>(iv) Breakdown of costs may not sum to totals due to rounding.</t>
  </si>
  <si>
    <r>
      <rPr>
        <b/>
        <sz val="10"/>
        <color theme="1"/>
        <rFont val="Arial"/>
        <family val="2"/>
      </rPr>
      <t>r</t>
    </r>
    <r>
      <rPr>
        <sz val="10"/>
        <color theme="1"/>
        <rFont val="Arial"/>
        <family val="2"/>
      </rPr>
      <t xml:space="preserve"> - Costs estimates have been revised (i) due to revisions in the underlying data on number of injury and ill health cases and  (ii) to update costs to 2016 prices.  For more details see: http://www.hse.gov.uk/statistics/pdf/cost-to-britain.pdf.</t>
    </r>
  </si>
  <si>
    <r>
      <rPr>
        <vertAlign val="superscript"/>
        <sz val="10"/>
        <rFont val="Arial"/>
        <family val="2"/>
      </rPr>
      <t>3</t>
    </r>
    <r>
      <rPr>
        <sz val="10"/>
        <rFont val="Arial"/>
        <family val="2"/>
      </rPr>
      <t xml:space="preserve"> Confidence intervals reflect the underlying sampling variability in the injury and ill health incidence estimates.</t>
    </r>
  </si>
  <si>
    <t xml:space="preserve">.. Total costs data not available for 2011/12, since data on number of ill health cases not collected for 2012/13.   </t>
  </si>
  <si>
    <r>
      <rPr>
        <vertAlign val="superscript"/>
        <sz val="10"/>
        <rFont val="Arial"/>
        <family val="2"/>
      </rPr>
      <t>4</t>
    </r>
    <r>
      <rPr>
        <sz val="10"/>
        <rFont val="Arial"/>
        <family val="2"/>
      </rPr>
      <t xml:space="preserve"> Country/region of work not known for those who worked during the last 12 months but not currently working at the time of the Labour Force Survey interview.</t>
    </r>
  </si>
  <si>
    <t>The cost estimates are subject to three main sources of uncertainty: 1.sampling error in the estimated number of annual ill health and injury cases;  2. measurement error; and 3. uncertainty in the prices and assumptions used to assign costs. The cost model used to generate the estimates accounts for sampling error, quantified in the 95% confidence intervals (the range of values which has a 95% chance of containing the true value, discounting other sources of uncertainty and error) shown in COST02, COST03, COSTIND and COSTREG. When comparing costs over time, it is important that any judgement on change in costs is based on a consideration of the confidence interval, rather than the central estimate itself.
We are unable to quantify the uncertainty associated with measurement error in self-reported injury and ill health cases, or uncertainty in the ‘price data’. The latter is expected to be considerable, particularly in the case of human costs, which are inherently difficult to value and can only provide an indication of the true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</si>
</sst>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 #,##0_-;\-* #,##0_-;_-* &quot;-&quot;??_-;_-@_-"/>
  </numFmts>
  <fonts count="55"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b/>
      <sz val="14"/>
      <color indexed="61"/>
      <name val="Arial"/>
      <family val="2"/>
    </font>
    <font>
      <sz val="10"/>
      <color indexed="10"/>
      <name val="Arial"/>
      <family val="2"/>
    </font>
    <font>
      <sz val="10"/>
      <color indexed="12"/>
      <name val="Arial"/>
      <family val="2"/>
    </font>
    <font>
      <b/>
      <sz val="10"/>
      <color indexed="9"/>
      <name val="Arial"/>
      <family val="2"/>
    </font>
    <font>
      <b/>
      <sz val="10"/>
      <name val="Arial"/>
      <family val="2"/>
    </font>
    <font>
      <sz val="10"/>
      <name val="Tahoma"/>
      <family val="2"/>
    </font>
    <font>
      <sz val="20"/>
      <color indexed="16"/>
      <name val="Arial"/>
      <family val="2"/>
    </font>
    <font>
      <b/>
      <sz val="10"/>
      <color theme="0"/>
      <name val="Arial"/>
      <family val="2"/>
    </font>
    <font>
      <u/>
      <sz val="10"/>
      <color theme="10"/>
      <name val="Arial"/>
      <family val="2"/>
    </font>
    <font>
      <b/>
      <sz val="14"/>
      <color theme="1"/>
      <name val="Arial"/>
      <family val="2"/>
    </font>
    <font>
      <b/>
      <sz val="12"/>
      <color theme="1"/>
      <name val="Arial"/>
      <family val="2"/>
    </font>
    <font>
      <sz val="10"/>
      <color theme="1"/>
      <name val="Arial"/>
      <family val="2"/>
    </font>
    <font>
      <b/>
      <vertAlign val="superscript"/>
      <sz val="10"/>
      <name val="Arial"/>
      <family val="2"/>
    </font>
    <font>
      <vertAlign val="superscript"/>
      <sz val="10"/>
      <name val="Arial"/>
      <family val="2"/>
    </font>
    <font>
      <sz val="16"/>
      <name val="Arial"/>
      <family val="2"/>
    </font>
    <font>
      <b/>
      <i/>
      <sz val="10"/>
      <name val="Arial"/>
      <family val="2"/>
    </font>
    <font>
      <i/>
      <sz val="10"/>
      <name val="Arial"/>
      <family val="2"/>
    </font>
    <font>
      <u/>
      <sz val="10"/>
      <color indexed="12"/>
      <name val="Arial"/>
      <family val="2"/>
    </font>
    <font>
      <u/>
      <vertAlign val="superscript"/>
      <sz val="10"/>
      <color indexed="12"/>
      <name val="Arial"/>
      <family val="2"/>
    </font>
    <font>
      <sz val="10"/>
      <color theme="0"/>
      <name val="Arial"/>
      <family val="2"/>
    </font>
    <font>
      <sz val="10"/>
      <color rgb="FFFF0000"/>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9"/>
      <name val="Arial"/>
      <family val="2"/>
    </font>
    <font>
      <b/>
      <sz val="9"/>
      <color indexed="8"/>
      <name val="Arial"/>
      <family val="2"/>
    </font>
    <font>
      <vertAlign val="superscript"/>
      <sz val="9"/>
      <name val="Arial"/>
      <family val="2"/>
    </font>
    <font>
      <b/>
      <sz val="10"/>
      <color theme="1"/>
      <name val="Arial"/>
      <family val="2"/>
    </font>
    <font>
      <sz val="12"/>
      <name val="Arial"/>
      <family val="2"/>
    </font>
    <font>
      <b/>
      <i/>
      <sz val="12"/>
      <name val="Arial"/>
      <family val="2"/>
    </font>
    <font>
      <sz val="10"/>
      <color theme="1"/>
      <name val="Calibri"/>
      <family val="2"/>
      <scheme val="minor"/>
    </font>
    <font>
      <sz val="11"/>
      <color theme="1"/>
      <name val="Arial"/>
      <family val="2"/>
    </font>
    <font>
      <sz val="12"/>
      <color theme="1"/>
      <name val="Arial"/>
      <family val="2"/>
    </font>
    <font>
      <u/>
      <vertAlign val="superscript"/>
      <sz val="10"/>
      <color theme="10"/>
      <name val="Arial"/>
      <family val="2"/>
    </font>
    <font>
      <b/>
      <sz val="10"/>
      <name val="Tahoma"/>
      <family val="2"/>
    </font>
    <font>
      <b/>
      <vertAlign val="superscript"/>
      <sz val="10"/>
      <name val="Tahoma"/>
      <family val="2"/>
    </font>
  </fonts>
  <fills count="2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6">
    <border>
      <left/>
      <right/>
      <top/>
      <bottom/>
      <diagonal/>
    </border>
    <border>
      <left/>
      <right/>
      <top style="medium">
        <color indexed="64"/>
      </top>
      <bottom/>
      <diagonal/>
    </border>
    <border>
      <left/>
      <right/>
      <top style="thin">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3">
    <xf numFmtId="0" fontId="0" fillId="0" borderId="0"/>
    <xf numFmtId="43" fontId="3" fillId="0" borderId="0" applyFont="0" applyFill="0" applyBorder="0" applyAlignment="0" applyProtection="0"/>
    <xf numFmtId="44" fontId="3" fillId="0" borderId="0" applyFont="0" applyFill="0" applyBorder="0" applyAlignment="0" applyProtection="0"/>
    <xf numFmtId="0" fontId="5" fillId="0" borderId="0"/>
    <xf numFmtId="0" fontId="11" fillId="0" borderId="0"/>
    <xf numFmtId="9" fontId="3" fillId="0" borderId="0" applyFont="0" applyFill="0" applyBorder="0" applyAlignment="0" applyProtection="0"/>
    <xf numFmtId="0" fontId="14" fillId="0" borderId="0" applyNumberFormat="0" applyFill="0" applyBorder="0" applyAlignment="0" applyProtection="0"/>
    <xf numFmtId="0" fontId="2" fillId="0" borderId="0"/>
    <xf numFmtId="0" fontId="3" fillId="0" borderId="0"/>
    <xf numFmtId="0" fontId="23" fillId="0" borderId="0" applyNumberFormat="0" applyFill="0" applyBorder="0" applyAlignment="0" applyProtection="0">
      <alignment vertical="top"/>
      <protection locked="0"/>
    </xf>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7"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21" borderId="0" applyNumberFormat="0" applyBorder="0" applyAlignment="0" applyProtection="0"/>
    <xf numFmtId="0" fontId="30" fillId="5" borderId="0" applyNumberFormat="0" applyBorder="0" applyAlignment="0" applyProtection="0"/>
    <xf numFmtId="0" fontId="31" fillId="22" borderId="7" applyNumberFormat="0" applyAlignment="0" applyProtection="0"/>
    <xf numFmtId="0" fontId="9" fillId="23" borderId="8" applyNumberFormat="0" applyAlignment="0" applyProtection="0"/>
    <xf numFmtId="43" fontId="27" fillId="0" borderId="0" applyFont="0" applyFill="0" applyBorder="0" applyAlignment="0" applyProtection="0"/>
    <xf numFmtId="0" fontId="32" fillId="0" borderId="0" applyNumberFormat="0" applyFill="0" applyBorder="0" applyAlignment="0" applyProtection="0"/>
    <xf numFmtId="0" fontId="33" fillId="6" borderId="0" applyNumberFormat="0" applyBorder="0" applyAlignment="0" applyProtection="0"/>
    <xf numFmtId="0" fontId="34" fillId="0" borderId="9" applyNumberFormat="0" applyFill="0" applyAlignment="0" applyProtection="0"/>
    <xf numFmtId="0" fontId="35" fillId="0" borderId="10" applyNumberFormat="0" applyFill="0" applyAlignment="0" applyProtection="0"/>
    <xf numFmtId="0" fontId="36" fillId="0" borderId="11" applyNumberFormat="0" applyFill="0" applyAlignment="0" applyProtection="0"/>
    <xf numFmtId="0" fontId="36" fillId="0" borderId="0" applyNumberFormat="0" applyFill="0" applyBorder="0" applyAlignment="0" applyProtection="0"/>
    <xf numFmtId="0" fontId="37" fillId="9" borderId="7" applyNumberFormat="0" applyAlignment="0" applyProtection="0"/>
    <xf numFmtId="0" fontId="38" fillId="0" borderId="12" applyNumberFormat="0" applyFill="0" applyAlignment="0" applyProtection="0"/>
    <xf numFmtId="0" fontId="39" fillId="24" borderId="0" applyNumberFormat="0" applyBorder="0" applyAlignment="0" applyProtection="0"/>
    <xf numFmtId="0" fontId="11" fillId="25" borderId="13" applyNumberFormat="0" applyFont="0" applyAlignment="0" applyProtection="0"/>
    <xf numFmtId="0" fontId="40" fillId="22" borderId="14" applyNumberFormat="0" applyAlignment="0" applyProtection="0"/>
    <xf numFmtId="0" fontId="41" fillId="0" borderId="0" applyNumberFormat="0" applyFill="0" applyBorder="0" applyAlignment="0" applyProtection="0"/>
    <xf numFmtId="0" fontId="42" fillId="0" borderId="15" applyNumberFormat="0" applyFill="0" applyAlignment="0" applyProtection="0"/>
    <xf numFmtId="0" fontId="7" fillId="0" borderId="0" applyNumberFormat="0" applyFill="0" applyBorder="0" applyAlignment="0" applyProtection="0"/>
    <xf numFmtId="0" fontId="1" fillId="0" borderId="0"/>
  </cellStyleXfs>
  <cellXfs count="218">
    <xf numFmtId="0" fontId="0" fillId="0" borderId="0" xfId="0"/>
    <xf numFmtId="0" fontId="5" fillId="0" borderId="0" xfId="3" applyFont="1" applyAlignment="1">
      <alignment vertical="top"/>
    </xf>
    <xf numFmtId="0" fontId="6" fillId="0" borderId="0" xfId="0" quotePrefix="1" applyFont="1" applyFill="1" applyBorder="1" applyAlignment="1">
      <alignment horizontal="left" vertical="top"/>
    </xf>
    <xf numFmtId="164" fontId="8" fillId="0" borderId="0" xfId="1" quotePrefix="1" applyNumberFormat="1" applyFont="1" applyFill="1" applyBorder="1" applyAlignment="1">
      <alignment horizontal="left" vertical="top"/>
    </xf>
    <xf numFmtId="10" fontId="5" fillId="0" borderId="0" xfId="5" applyNumberFormat="1" applyFont="1" applyAlignment="1">
      <alignment vertical="top"/>
    </xf>
    <xf numFmtId="0" fontId="5" fillId="0" borderId="0" xfId="3" applyFont="1" applyFill="1" applyAlignment="1">
      <alignment vertical="top"/>
    </xf>
    <xf numFmtId="0" fontId="8" fillId="0" borderId="0" xfId="3" applyFont="1" applyFill="1" applyAlignment="1">
      <alignment vertical="top"/>
    </xf>
    <xf numFmtId="0" fontId="8" fillId="0" borderId="0" xfId="3" applyFont="1" applyFill="1" applyAlignment="1">
      <alignment horizontal="left" vertical="top"/>
    </xf>
    <xf numFmtId="0" fontId="5" fillId="0" borderId="0" xfId="4" applyFont="1" applyFill="1" applyBorder="1" applyAlignment="1">
      <alignment horizontal="right" vertical="center" wrapText="1"/>
    </xf>
    <xf numFmtId="0" fontId="5" fillId="0" borderId="0" xfId="0" applyFont="1" applyBorder="1" applyAlignment="1">
      <alignment horizontal="right"/>
    </xf>
    <xf numFmtId="0" fontId="10" fillId="0" borderId="0" xfId="0" applyFont="1"/>
    <xf numFmtId="0" fontId="5" fillId="0" borderId="0" xfId="3" applyFont="1" applyBorder="1" applyAlignment="1">
      <alignment vertical="top"/>
    </xf>
    <xf numFmtId="38" fontId="7" fillId="0" borderId="0" xfId="3" applyNumberFormat="1" applyFont="1" applyFill="1" applyBorder="1" applyAlignment="1">
      <alignment horizontal="center" vertical="top"/>
    </xf>
    <xf numFmtId="0" fontId="5" fillId="0" borderId="0" xfId="3" applyFont="1" applyFill="1" applyBorder="1" applyAlignment="1">
      <alignment horizontal="center" vertical="top"/>
    </xf>
    <xf numFmtId="3" fontId="7" fillId="0" borderId="0" xfId="3" applyNumberFormat="1" applyFont="1" applyFill="1" applyBorder="1" applyAlignment="1">
      <alignment horizontal="center" vertical="top"/>
    </xf>
    <xf numFmtId="0" fontId="5" fillId="0" borderId="0" xfId="3" quotePrefix="1" applyFont="1" applyFill="1" applyBorder="1" applyAlignment="1">
      <alignment horizontal="left" vertical="top" wrapText="1"/>
    </xf>
    <xf numFmtId="0" fontId="9" fillId="2" borderId="0" xfId="3" applyFont="1" applyFill="1" applyBorder="1" applyAlignment="1">
      <alignment horizontal="left" vertical="top" wrapText="1"/>
    </xf>
    <xf numFmtId="0" fontId="3" fillId="2" borderId="0" xfId="3" applyFont="1" applyFill="1" applyBorder="1" applyAlignment="1">
      <alignment vertical="top"/>
    </xf>
    <xf numFmtId="0" fontId="10" fillId="2" borderId="0" xfId="3" quotePrefix="1" applyFont="1" applyFill="1" applyBorder="1" applyAlignment="1">
      <alignment horizontal="left" vertical="top" wrapText="1"/>
    </xf>
    <xf numFmtId="0" fontId="3" fillId="2" borderId="0" xfId="3" quotePrefix="1" applyFont="1" applyFill="1" applyBorder="1" applyAlignment="1">
      <alignment horizontal="left" vertical="top" wrapText="1"/>
    </xf>
    <xf numFmtId="38" fontId="3" fillId="2" borderId="0" xfId="2" quotePrefix="1" applyNumberFormat="1" applyFont="1" applyFill="1" applyBorder="1" applyAlignment="1">
      <alignment horizontal="center" vertical="top" wrapText="1"/>
    </xf>
    <xf numFmtId="38" fontId="3" fillId="2" borderId="0" xfId="3" applyNumberFormat="1" applyFont="1" applyFill="1" applyBorder="1" applyAlignment="1">
      <alignment horizontal="center" vertical="top"/>
    </xf>
    <xf numFmtId="0" fontId="10" fillId="2" borderId="0" xfId="3" applyFont="1" applyFill="1" applyBorder="1" applyAlignment="1">
      <alignment vertical="top" wrapText="1"/>
    </xf>
    <xf numFmtId="0" fontId="3" fillId="2" borderId="0" xfId="3" applyFont="1" applyFill="1" applyBorder="1" applyAlignment="1">
      <alignment horizontal="left" vertical="top" wrapText="1"/>
    </xf>
    <xf numFmtId="0" fontId="3" fillId="2" borderId="0" xfId="3" applyFont="1" applyFill="1" applyBorder="1" applyAlignment="1">
      <alignment horizontal="center" vertical="top"/>
    </xf>
    <xf numFmtId="0" fontId="3" fillId="2" borderId="0" xfId="3" applyFont="1" applyFill="1" applyBorder="1" applyAlignment="1">
      <alignment vertical="top" wrapText="1"/>
    </xf>
    <xf numFmtId="0" fontId="10" fillId="2" borderId="0" xfId="3" applyFont="1" applyFill="1" applyBorder="1" applyAlignment="1">
      <alignment horizontal="center" vertical="top" wrapText="1"/>
    </xf>
    <xf numFmtId="0" fontId="10" fillId="2" borderId="0" xfId="3" quotePrefix="1" applyFont="1" applyFill="1" applyBorder="1" applyAlignment="1">
      <alignment vertical="top" wrapText="1"/>
    </xf>
    <xf numFmtId="0" fontId="13" fillId="2" borderId="0" xfId="3" applyFont="1" applyFill="1" applyBorder="1" applyAlignment="1">
      <alignment vertical="top" wrapText="1"/>
    </xf>
    <xf numFmtId="0" fontId="13" fillId="2" borderId="0" xfId="3" quotePrefix="1" applyFont="1" applyFill="1" applyBorder="1" applyAlignment="1">
      <alignment vertical="top" wrapText="1"/>
    </xf>
    <xf numFmtId="0" fontId="2" fillId="0" borderId="0" xfId="7"/>
    <xf numFmtId="0" fontId="15" fillId="0" borderId="0" xfId="7" applyFont="1" applyAlignment="1">
      <alignment horizontal="left" vertical="center"/>
    </xf>
    <xf numFmtId="0" fontId="16" fillId="0" borderId="0" xfId="7" applyFont="1" applyAlignment="1">
      <alignment horizontal="left" vertical="center"/>
    </xf>
    <xf numFmtId="0" fontId="17" fillId="0" borderId="0" xfId="7" applyFont="1" applyAlignment="1"/>
    <xf numFmtId="0" fontId="2" fillId="0" borderId="0" xfId="7" applyAlignment="1"/>
    <xf numFmtId="0" fontId="14" fillId="0" borderId="0" xfId="6"/>
    <xf numFmtId="0" fontId="3" fillId="0" borderId="0" xfId="3" applyFont="1" applyAlignment="1">
      <alignment vertical="top"/>
    </xf>
    <xf numFmtId="0" fontId="3" fillId="2" borderId="0" xfId="8" applyFill="1"/>
    <xf numFmtId="0" fontId="3" fillId="2" borderId="0" xfId="8" applyFill="1" applyBorder="1"/>
    <xf numFmtId="0" fontId="3" fillId="2" borderId="0" xfId="8" applyFont="1" applyFill="1" applyBorder="1" applyAlignment="1"/>
    <xf numFmtId="0" fontId="10" fillId="2" borderId="0" xfId="4" applyFont="1" applyFill="1" applyBorder="1" applyAlignment="1">
      <alignment horizontal="center" vertical="top" wrapText="1"/>
    </xf>
    <xf numFmtId="0" fontId="3" fillId="2" borderId="6" xfId="8" applyFont="1" applyFill="1" applyBorder="1" applyAlignment="1"/>
    <xf numFmtId="0" fontId="10" fillId="2" borderId="6" xfId="4" applyFont="1" applyFill="1" applyBorder="1" applyAlignment="1">
      <alignment horizontal="center" vertical="top" wrapText="1"/>
    </xf>
    <xf numFmtId="0" fontId="3" fillId="2" borderId="6" xfId="4" applyFont="1" applyFill="1" applyBorder="1" applyAlignment="1">
      <alignment horizontal="center" vertical="top" wrapText="1"/>
    </xf>
    <xf numFmtId="0" fontId="10" fillId="2" borderId="0" xfId="8" applyFont="1" applyFill="1" applyBorder="1"/>
    <xf numFmtId="0" fontId="10" fillId="2" borderId="0" xfId="4" applyFont="1" applyFill="1" applyBorder="1" applyAlignment="1">
      <alignment horizontal="left" vertical="center" wrapText="1"/>
    </xf>
    <xf numFmtId="164" fontId="10" fillId="2" borderId="0" xfId="1" applyNumberFormat="1" applyFont="1" applyFill="1" applyBorder="1" applyAlignment="1">
      <alignment horizontal="right"/>
    </xf>
    <xf numFmtId="164" fontId="3" fillId="2" borderId="0" xfId="1" applyNumberFormat="1" applyFont="1" applyFill="1" applyBorder="1" applyAlignment="1">
      <alignment horizontal="right"/>
    </xf>
    <xf numFmtId="0" fontId="3" fillId="2" borderId="0" xfId="4" applyFont="1" applyFill="1" applyBorder="1" applyAlignment="1">
      <alignment horizontal="left" vertical="center" wrapText="1"/>
    </xf>
    <xf numFmtId="0" fontId="3" fillId="2" borderId="0" xfId="4" applyFont="1" applyFill="1" applyBorder="1" applyAlignment="1">
      <alignment horizontal="right" vertical="center" wrapText="1"/>
    </xf>
    <xf numFmtId="0" fontId="3" fillId="2" borderId="0" xfId="8" applyFont="1" applyFill="1" applyBorder="1"/>
    <xf numFmtId="0" fontId="10" fillId="2" borderId="6" xfId="8" applyFont="1" applyFill="1" applyBorder="1"/>
    <xf numFmtId="0" fontId="10" fillId="2" borderId="6" xfId="4" applyFont="1" applyFill="1" applyBorder="1" applyAlignment="1">
      <alignment horizontal="center" wrapText="1"/>
    </xf>
    <xf numFmtId="0" fontId="10" fillId="2" borderId="0" xfId="4" applyFont="1" applyFill="1" applyBorder="1" applyAlignment="1">
      <alignment horizontal="center" wrapText="1"/>
    </xf>
    <xf numFmtId="0" fontId="3" fillId="2" borderId="2" xfId="4" applyFont="1" applyFill="1" applyBorder="1" applyAlignment="1">
      <alignment horizontal="center" wrapText="1"/>
    </xf>
    <xf numFmtId="0" fontId="3" fillId="2" borderId="0" xfId="8" applyFont="1" applyFill="1"/>
    <xf numFmtId="164" fontId="10" fillId="2" borderId="0" xfId="1" applyNumberFormat="1" applyFont="1" applyFill="1" applyBorder="1"/>
    <xf numFmtId="164" fontId="3" fillId="2" borderId="0" xfId="1" applyNumberFormat="1" applyFont="1" applyFill="1" applyBorder="1"/>
    <xf numFmtId="164" fontId="10" fillId="0" borderId="0" xfId="1" applyNumberFormat="1" applyFont="1" applyFill="1" applyBorder="1" applyAlignment="1">
      <alignment horizontal="right"/>
    </xf>
    <xf numFmtId="164" fontId="3" fillId="0" borderId="0" xfId="1" applyNumberFormat="1" applyFont="1" applyBorder="1" applyAlignment="1">
      <alignment horizontal="right"/>
    </xf>
    <xf numFmtId="0" fontId="3" fillId="0" borderId="0" xfId="8"/>
    <xf numFmtId="0" fontId="3" fillId="0" borderId="0" xfId="8" applyBorder="1"/>
    <xf numFmtId="0" fontId="3" fillId="0" borderId="0" xfId="8" quotePrefix="1"/>
    <xf numFmtId="0" fontId="12" fillId="0" borderId="0" xfId="8" applyFont="1"/>
    <xf numFmtId="0" fontId="12" fillId="0" borderId="0" xfId="8" applyFont="1" applyBorder="1"/>
    <xf numFmtId="0" fontId="3" fillId="2" borderId="0" xfId="8" quotePrefix="1" applyFont="1" applyFill="1" applyBorder="1"/>
    <xf numFmtId="0" fontId="20" fillId="0" borderId="0" xfId="8" applyFont="1" applyFill="1" applyAlignment="1">
      <alignment horizontal="left" vertical="center"/>
    </xf>
    <xf numFmtId="0" fontId="10" fillId="2" borderId="0" xfId="8" applyFont="1" applyFill="1" applyBorder="1" applyAlignment="1">
      <alignment horizontal="center" vertical="top" wrapText="1"/>
    </xf>
    <xf numFmtId="0" fontId="10" fillId="2" borderId="6" xfId="8" applyFont="1" applyFill="1" applyBorder="1" applyAlignment="1">
      <alignment horizontal="center" vertical="top" wrapText="1"/>
    </xf>
    <xf numFmtId="0" fontId="3" fillId="2" borderId="6" xfId="8" applyFont="1" applyFill="1" applyBorder="1" applyAlignment="1">
      <alignment horizontal="center" wrapText="1"/>
    </xf>
    <xf numFmtId="0" fontId="11" fillId="2" borderId="1" xfId="8" applyFont="1" applyFill="1" applyBorder="1" applyAlignment="1">
      <alignment vertical="top" wrapText="1"/>
    </xf>
    <xf numFmtId="0" fontId="3" fillId="2" borderId="0" xfId="8" applyFont="1" applyFill="1" applyBorder="1" applyAlignment="1">
      <alignment horizontal="left" vertical="center" wrapText="1"/>
    </xf>
    <xf numFmtId="164" fontId="21" fillId="2" borderId="0" xfId="1" applyNumberFormat="1" applyFont="1" applyFill="1" applyBorder="1" applyAlignment="1">
      <alignment horizontal="right"/>
    </xf>
    <xf numFmtId="164" fontId="22" fillId="2" borderId="0" xfId="1" applyNumberFormat="1" applyFont="1" applyFill="1" applyBorder="1" applyAlignment="1">
      <alignment horizontal="right"/>
    </xf>
    <xf numFmtId="0" fontId="11" fillId="2" borderId="0" xfId="8" applyFont="1" applyFill="1" applyBorder="1" applyAlignment="1">
      <alignment vertical="top" wrapText="1"/>
    </xf>
    <xf numFmtId="164" fontId="3" fillId="2" borderId="0" xfId="8" applyNumberFormat="1" applyFont="1" applyFill="1" applyBorder="1"/>
    <xf numFmtId="164" fontId="3" fillId="0" borderId="0" xfId="8" applyNumberFormat="1"/>
    <xf numFmtId="0" fontId="10" fillId="2" borderId="0" xfId="8" applyFont="1" applyFill="1" applyBorder="1" applyAlignment="1">
      <alignment horizontal="left" vertical="center" wrapText="1"/>
    </xf>
    <xf numFmtId="0" fontId="11" fillId="2" borderId="0" xfId="8" applyFont="1" applyFill="1" applyBorder="1" applyAlignment="1">
      <alignment horizontal="left" vertical="top" wrapText="1"/>
    </xf>
    <xf numFmtId="0" fontId="10" fillId="0" borderId="0" xfId="8" applyFont="1"/>
    <xf numFmtId="0" fontId="3" fillId="0" borderId="0" xfId="8" applyAlignment="1"/>
    <xf numFmtId="0" fontId="23" fillId="0" borderId="0" xfId="9" applyAlignment="1" applyProtection="1">
      <alignment wrapText="1"/>
    </xf>
    <xf numFmtId="0" fontId="3" fillId="0" borderId="0" xfId="8" applyFont="1" applyFill="1" applyAlignment="1">
      <alignment horizontal="left" vertical="center" wrapText="1"/>
    </xf>
    <xf numFmtId="0" fontId="3" fillId="3" borderId="0" xfId="8" applyFill="1"/>
    <xf numFmtId="0" fontId="3" fillId="3" borderId="0" xfId="8" applyFill="1" applyBorder="1"/>
    <xf numFmtId="0" fontId="3" fillId="0" borderId="0" xfId="8" applyFont="1" applyFill="1" applyAlignment="1">
      <alignment horizontal="left" vertical="center"/>
    </xf>
    <xf numFmtId="0" fontId="3" fillId="0" borderId="0" xfId="8" applyFont="1" applyBorder="1" applyAlignment="1">
      <alignment horizontal="right"/>
    </xf>
    <xf numFmtId="0" fontId="3" fillId="0" borderId="0" xfId="8" applyFont="1"/>
    <xf numFmtId="0" fontId="3" fillId="0" borderId="0" xfId="8" applyFont="1" applyFill="1" applyBorder="1" applyAlignment="1">
      <alignment horizontal="left" vertical="center" wrapText="1"/>
    </xf>
    <xf numFmtId="0" fontId="3" fillId="0" borderId="0" xfId="8" applyFont="1" applyFill="1" applyBorder="1" applyAlignment="1">
      <alignment horizontal="left" vertical="center"/>
    </xf>
    <xf numFmtId="0" fontId="3" fillId="3" borderId="0" xfId="8" applyFill="1" applyBorder="1" applyAlignment="1">
      <alignment wrapText="1"/>
    </xf>
    <xf numFmtId="0" fontId="10" fillId="2" borderId="6" xfId="8" applyFont="1" applyFill="1" applyBorder="1" applyAlignment="1">
      <alignment horizontal="center" wrapText="1"/>
    </xf>
    <xf numFmtId="0" fontId="10" fillId="2" borderId="0" xfId="8" applyFont="1" applyFill="1" applyBorder="1" applyAlignment="1">
      <alignment horizontal="center" wrapText="1"/>
    </xf>
    <xf numFmtId="0" fontId="3" fillId="2" borderId="0" xfId="8" applyFont="1" applyFill="1" applyBorder="1" applyAlignment="1">
      <alignment horizontal="right" vertical="center" wrapText="1"/>
    </xf>
    <xf numFmtId="0" fontId="3" fillId="2" borderId="0" xfId="8" applyFont="1" applyFill="1" applyBorder="1" applyAlignment="1">
      <alignment vertical="center" wrapText="1"/>
    </xf>
    <xf numFmtId="0" fontId="10" fillId="2" borderId="0" xfId="8" applyFont="1" applyFill="1" applyBorder="1" applyAlignment="1">
      <alignment vertical="center" wrapText="1"/>
    </xf>
    <xf numFmtId="0" fontId="3" fillId="0" borderId="0" xfId="8" applyFont="1" applyBorder="1"/>
    <xf numFmtId="0" fontId="3" fillId="0" borderId="0" xfId="0" applyFont="1"/>
    <xf numFmtId="0" fontId="3" fillId="0" borderId="0" xfId="0" quotePrefix="1" applyFont="1" applyFill="1" applyBorder="1" applyAlignment="1">
      <alignment horizontal="left" vertical="top"/>
    </xf>
    <xf numFmtId="0" fontId="3" fillId="2" borderId="6" xfId="3" applyFont="1" applyFill="1" applyBorder="1" applyAlignment="1">
      <alignment horizontal="center"/>
    </xf>
    <xf numFmtId="0" fontId="3" fillId="2" borderId="6" xfId="3" applyFont="1" applyFill="1" applyBorder="1" applyAlignment="1"/>
    <xf numFmtId="0" fontId="10" fillId="2" borderId="6" xfId="3" quotePrefix="1" applyFont="1" applyFill="1" applyBorder="1" applyAlignment="1">
      <alignment horizontal="left" wrapText="1"/>
    </xf>
    <xf numFmtId="0" fontId="10" fillId="2" borderId="6" xfId="3" quotePrefix="1" applyFont="1" applyFill="1" applyBorder="1" applyAlignment="1">
      <alignment horizontal="center" wrapText="1"/>
    </xf>
    <xf numFmtId="0" fontId="14" fillId="0" borderId="0" xfId="6" applyAlignment="1">
      <alignment vertical="top"/>
    </xf>
    <xf numFmtId="0" fontId="14" fillId="2" borderId="0" xfId="6" applyFill="1"/>
    <xf numFmtId="0" fontId="26" fillId="2" borderId="0" xfId="3" quotePrefix="1" applyFont="1" applyFill="1" applyBorder="1" applyAlignment="1">
      <alignment horizontal="center" vertical="top" wrapText="1"/>
    </xf>
    <xf numFmtId="0" fontId="26" fillId="2" borderId="0" xfId="3" applyFont="1" applyFill="1" applyBorder="1" applyAlignment="1">
      <alignment horizontal="center" vertical="top"/>
    </xf>
    <xf numFmtId="3" fontId="26" fillId="2" borderId="0" xfId="3" applyNumberFormat="1" applyFont="1" applyFill="1" applyBorder="1" applyAlignment="1">
      <alignment horizontal="center" vertical="top"/>
    </xf>
    <xf numFmtId="164" fontId="3" fillId="2" borderId="0" xfId="1" applyNumberFormat="1" applyFill="1"/>
    <xf numFmtId="164" fontId="10" fillId="2" borderId="0" xfId="1" applyNumberFormat="1" applyFont="1" applyFill="1"/>
    <xf numFmtId="0" fontId="14" fillId="0" borderId="0" xfId="6" applyAlignment="1">
      <alignment horizontal="left"/>
    </xf>
    <xf numFmtId="0" fontId="17" fillId="0" borderId="0" xfId="52" applyFont="1" applyAlignment="1">
      <alignment wrapText="1"/>
    </xf>
    <xf numFmtId="0" fontId="3" fillId="0" borderId="0" xfId="52" applyFont="1" applyAlignment="1">
      <alignment vertical="center" wrapText="1"/>
    </xf>
    <xf numFmtId="0" fontId="51" fillId="0" borderId="0" xfId="52" applyFont="1" applyAlignment="1">
      <alignment vertical="center"/>
    </xf>
    <xf numFmtId="0" fontId="3" fillId="0" borderId="0" xfId="52" applyFont="1" applyAlignment="1">
      <alignment vertical="top"/>
    </xf>
    <xf numFmtId="0" fontId="3" fillId="0" borderId="0" xfId="52" applyFont="1"/>
    <xf numFmtId="0" fontId="48" fillId="0" borderId="0" xfId="52" applyFont="1"/>
    <xf numFmtId="0" fontId="49" fillId="0" borderId="0" xfId="52" applyFont="1" applyAlignment="1">
      <alignment wrapText="1"/>
    </xf>
    <xf numFmtId="0" fontId="17" fillId="0" borderId="0" xfId="52" applyFont="1" applyAlignment="1">
      <alignment horizontal="justify" vertical="center" wrapText="1"/>
    </xf>
    <xf numFmtId="0" fontId="49" fillId="0" borderId="0" xfId="52" applyFont="1"/>
    <xf numFmtId="0" fontId="17" fillId="0" borderId="0" xfId="52" applyFont="1" applyAlignment="1">
      <alignment vertical="center"/>
    </xf>
    <xf numFmtId="0" fontId="48" fillId="0" borderId="0" xfId="52" applyFont="1" applyAlignment="1">
      <alignment vertical="center"/>
    </xf>
    <xf numFmtId="0" fontId="47" fillId="0" borderId="0" xfId="52" applyFont="1" applyAlignment="1">
      <alignment vertical="center"/>
    </xf>
    <xf numFmtId="0" fontId="1" fillId="0" borderId="0" xfId="52" applyAlignment="1">
      <alignment vertical="top"/>
    </xf>
    <xf numFmtId="0" fontId="1" fillId="0" borderId="0" xfId="52" applyAlignment="1">
      <alignment wrapText="1"/>
    </xf>
    <xf numFmtId="0" fontId="15" fillId="0" borderId="0" xfId="52" applyFont="1" applyAlignment="1">
      <alignment vertical="center"/>
    </xf>
    <xf numFmtId="0" fontId="1" fillId="0" borderId="0" xfId="52"/>
    <xf numFmtId="0" fontId="10" fillId="2" borderId="0" xfId="8" applyFont="1" applyFill="1"/>
    <xf numFmtId="0" fontId="10" fillId="0" borderId="0" xfId="0" quotePrefix="1" applyFont="1" applyFill="1" applyBorder="1" applyAlignment="1">
      <alignment horizontal="left" vertical="top"/>
    </xf>
    <xf numFmtId="164" fontId="10" fillId="2" borderId="0" xfId="8" applyNumberFormat="1" applyFont="1" applyFill="1"/>
    <xf numFmtId="164" fontId="3" fillId="2" borderId="0" xfId="8" applyNumberFormat="1" applyFill="1"/>
    <xf numFmtId="164" fontId="3" fillId="2" borderId="0" xfId="8" applyNumberFormat="1" applyFont="1" applyFill="1"/>
    <xf numFmtId="164" fontId="10" fillId="2" borderId="0" xfId="8" applyNumberFormat="1" applyFont="1" applyFill="1" applyAlignment="1">
      <alignment horizontal="right"/>
    </xf>
    <xf numFmtId="164" fontId="10" fillId="2" borderId="0" xfId="8" applyNumberFormat="1" applyFont="1" applyFill="1" applyBorder="1" applyAlignment="1">
      <alignment horizontal="right"/>
    </xf>
    <xf numFmtId="164" fontId="3" fillId="2" borderId="0" xfId="8" applyNumberFormat="1" applyFill="1" applyBorder="1" applyAlignment="1">
      <alignment horizontal="right"/>
    </xf>
    <xf numFmtId="164" fontId="3" fillId="2" borderId="0" xfId="8" applyNumberFormat="1" applyFill="1" applyAlignment="1">
      <alignment horizontal="right"/>
    </xf>
    <xf numFmtId="164" fontId="3" fillId="2" borderId="0" xfId="1" applyNumberFormat="1" applyFill="1" applyBorder="1"/>
    <xf numFmtId="0" fontId="14" fillId="0" borderId="0" xfId="6"/>
    <xf numFmtId="0" fontId="5" fillId="0" borderId="0" xfId="3" applyFont="1" applyFill="1" applyAlignment="1">
      <alignment vertical="top" wrapText="1"/>
    </xf>
    <xf numFmtId="0" fontId="26" fillId="0" borderId="0" xfId="3" applyFont="1" applyFill="1" applyAlignment="1">
      <alignment vertical="top" wrapText="1"/>
    </xf>
    <xf numFmtId="0" fontId="26" fillId="0" borderId="0" xfId="3" applyFont="1" applyFill="1" applyAlignment="1">
      <alignment vertical="top"/>
    </xf>
    <xf numFmtId="1" fontId="3" fillId="2" borderId="0" xfId="8" applyNumberFormat="1" applyFill="1"/>
    <xf numFmtId="43" fontId="3" fillId="2" borderId="0" xfId="8" applyNumberFormat="1" applyFill="1" applyAlignment="1">
      <alignment horizontal="right"/>
    </xf>
    <xf numFmtId="1" fontId="3" fillId="2" borderId="0" xfId="8" applyNumberFormat="1" applyFill="1" applyBorder="1"/>
    <xf numFmtId="164" fontId="26" fillId="2" borderId="0" xfId="8" applyNumberFormat="1" applyFont="1" applyFill="1"/>
    <xf numFmtId="0" fontId="26" fillId="2" borderId="0" xfId="8" applyFont="1" applyFill="1"/>
    <xf numFmtId="1" fontId="3" fillId="2" borderId="0" xfId="8" applyNumberFormat="1" applyFont="1" applyFill="1" applyBorder="1"/>
    <xf numFmtId="1" fontId="3" fillId="0" borderId="0" xfId="8" applyNumberFormat="1"/>
    <xf numFmtId="164" fontId="26" fillId="0" borderId="0" xfId="8" applyNumberFormat="1" applyFont="1"/>
    <xf numFmtId="0" fontId="14" fillId="0" borderId="0" xfId="6"/>
    <xf numFmtId="0" fontId="14" fillId="0" borderId="0" xfId="6"/>
    <xf numFmtId="0" fontId="14" fillId="0" borderId="0" xfId="6" applyAlignment="1">
      <alignment horizontal="left"/>
    </xf>
    <xf numFmtId="0" fontId="14" fillId="0" borderId="0" xfId="6" applyAlignment="1"/>
    <xf numFmtId="0" fontId="14" fillId="0" borderId="0" xfId="6" applyAlignment="1">
      <alignment vertical="top"/>
    </xf>
    <xf numFmtId="0" fontId="3" fillId="0" borderId="0" xfId="52" applyFont="1" applyAlignment="1">
      <alignment vertical="center" wrapText="1"/>
    </xf>
    <xf numFmtId="0" fontId="49" fillId="0" borderId="0" xfId="52" applyFont="1" applyAlignment="1">
      <alignment wrapText="1"/>
    </xf>
    <xf numFmtId="0" fontId="3" fillId="2" borderId="0" xfId="52" applyFont="1" applyFill="1" applyAlignment="1">
      <alignment vertical="center" wrapText="1"/>
    </xf>
    <xf numFmtId="0" fontId="49" fillId="2" borderId="0" xfId="52" applyFont="1" applyFill="1" applyAlignment="1">
      <alignment wrapText="1"/>
    </xf>
    <xf numFmtId="0" fontId="17" fillId="0" borderId="0" xfId="52" applyFont="1" applyAlignment="1">
      <alignment vertical="center" wrapText="1"/>
    </xf>
    <xf numFmtId="0" fontId="17" fillId="0" borderId="0" xfId="52" applyFont="1" applyAlignment="1">
      <alignment wrapText="1"/>
    </xf>
    <xf numFmtId="0" fontId="17" fillId="0" borderId="0" xfId="52" applyFont="1" applyAlignment="1">
      <alignment horizontal="justify" wrapText="1"/>
    </xf>
    <xf numFmtId="0" fontId="14" fillId="0" borderId="0" xfId="6" applyAlignment="1">
      <alignment horizontal="justify" vertical="top" wrapText="1"/>
    </xf>
    <xf numFmtId="0" fontId="14" fillId="0" borderId="0" xfId="6" applyAlignment="1">
      <alignment vertical="top" wrapText="1"/>
    </xf>
    <xf numFmtId="0" fontId="50" fillId="0" borderId="0" xfId="52" applyFont="1" applyAlignment="1">
      <alignment wrapText="1"/>
    </xf>
    <xf numFmtId="0" fontId="14" fillId="0" borderId="0" xfId="6" applyAlignment="1" applyProtection="1">
      <alignment vertical="top"/>
    </xf>
    <xf numFmtId="0" fontId="1" fillId="0" borderId="0" xfId="52" applyAlignment="1"/>
    <xf numFmtId="0" fontId="3" fillId="0" borderId="0" xfId="52" applyFont="1" applyAlignment="1">
      <alignment wrapText="1"/>
    </xf>
    <xf numFmtId="0" fontId="3" fillId="0" borderId="0" xfId="52" applyFont="1" applyAlignment="1">
      <alignment vertical="top" wrapText="1"/>
    </xf>
    <xf numFmtId="0" fontId="17" fillId="0" borderId="0" xfId="52" applyFont="1" applyAlignment="1">
      <alignment vertical="top" wrapText="1"/>
    </xf>
    <xf numFmtId="0" fontId="3" fillId="0" borderId="0" xfId="52" quotePrefix="1" applyFont="1" applyAlignment="1">
      <alignment vertical="top" wrapText="1"/>
    </xf>
    <xf numFmtId="0" fontId="1" fillId="0" borderId="0" xfId="52" applyAlignment="1">
      <alignment vertical="top" wrapText="1"/>
    </xf>
    <xf numFmtId="0" fontId="0" fillId="0" borderId="0" xfId="0" applyAlignment="1">
      <alignment wrapText="1"/>
    </xf>
    <xf numFmtId="0" fontId="3" fillId="0" borderId="0" xfId="3" applyFont="1" applyAlignment="1">
      <alignment horizontal="left" vertical="top" wrapText="1"/>
    </xf>
    <xf numFmtId="0" fontId="5" fillId="0" borderId="0" xfId="3" applyFont="1" applyAlignment="1">
      <alignment horizontal="left" vertical="top" wrapText="1"/>
    </xf>
    <xf numFmtId="0" fontId="0" fillId="0" borderId="0" xfId="0" applyAlignment="1">
      <alignment vertical="top" wrapText="1"/>
    </xf>
    <xf numFmtId="0" fontId="3" fillId="0" borderId="0" xfId="3" applyFont="1" applyAlignment="1">
      <alignment vertical="top" wrapText="1"/>
    </xf>
    <xf numFmtId="0" fontId="5" fillId="0" borderId="0" xfId="3" applyFont="1" applyAlignment="1">
      <alignment vertical="top" wrapText="1"/>
    </xf>
    <xf numFmtId="0" fontId="5" fillId="0" borderId="0" xfId="4" applyFont="1" applyFill="1" applyBorder="1" applyAlignment="1">
      <alignment horizontal="right" vertical="center" wrapText="1"/>
    </xf>
    <xf numFmtId="0" fontId="5" fillId="0" borderId="0" xfId="0" applyFont="1" applyBorder="1" applyAlignment="1">
      <alignment horizontal="right"/>
    </xf>
    <xf numFmtId="0" fontId="26" fillId="0" borderId="0" xfId="3" applyFont="1" applyFill="1" applyAlignment="1">
      <alignment horizontal="center" vertical="top" wrapText="1"/>
    </xf>
    <xf numFmtId="0" fontId="17" fillId="0" borderId="0" xfId="52" applyFont="1" applyAlignment="1">
      <alignment horizontal="left" vertical="center" wrapText="1"/>
    </xf>
    <xf numFmtId="0" fontId="23" fillId="2" borderId="0" xfId="9" applyFill="1" applyAlignment="1" applyProtection="1"/>
    <xf numFmtId="0" fontId="3" fillId="2" borderId="0" xfId="8" applyFill="1" applyAlignment="1">
      <alignment horizontal="left" wrapText="1"/>
    </xf>
    <xf numFmtId="0" fontId="14" fillId="0" borderId="0" xfId="6" applyFill="1" applyAlignment="1">
      <alignment horizontal="left" vertical="center" wrapText="1"/>
    </xf>
    <xf numFmtId="0" fontId="14" fillId="0" borderId="0" xfId="6" applyAlignment="1">
      <alignment wrapText="1"/>
    </xf>
    <xf numFmtId="0" fontId="14" fillId="0" borderId="0" xfId="6" applyFill="1" applyAlignment="1" applyProtection="1">
      <alignment wrapText="1"/>
    </xf>
    <xf numFmtId="0" fontId="43" fillId="0" borderId="0" xfId="0" applyFont="1" applyFill="1" applyAlignment="1">
      <alignment wrapText="1"/>
    </xf>
    <xf numFmtId="0" fontId="10" fillId="2" borderId="3" xfId="4" applyFont="1" applyFill="1" applyBorder="1" applyAlignment="1">
      <alignment horizontal="center" vertical="top" wrapText="1"/>
    </xf>
    <xf numFmtId="0" fontId="10" fillId="2" borderId="4" xfId="4" applyFont="1" applyFill="1" applyBorder="1" applyAlignment="1">
      <alignment horizontal="center" vertical="top" wrapText="1"/>
    </xf>
    <xf numFmtId="0" fontId="3" fillId="2" borderId="3" xfId="4" applyFont="1" applyFill="1" applyBorder="1" applyAlignment="1">
      <alignment horizontal="center" wrapText="1"/>
    </xf>
    <xf numFmtId="0" fontId="3" fillId="2" borderId="6" xfId="4" applyFont="1" applyFill="1" applyBorder="1" applyAlignment="1">
      <alignment horizontal="center" wrapText="1"/>
    </xf>
    <xf numFmtId="0" fontId="3" fillId="2" borderId="5" xfId="4" applyFont="1" applyFill="1" applyBorder="1" applyAlignment="1">
      <alignment horizontal="center" vertical="top" wrapText="1"/>
    </xf>
    <xf numFmtId="0" fontId="11" fillId="2" borderId="5" xfId="4" applyFont="1" applyFill="1" applyBorder="1" applyAlignment="1">
      <alignment horizontal="center" vertical="top" wrapText="1"/>
    </xf>
    <xf numFmtId="0" fontId="53" fillId="2" borderId="0" xfId="0" applyFont="1" applyFill="1" applyAlignment="1">
      <alignment horizontal="left" wrapText="1"/>
    </xf>
    <xf numFmtId="0" fontId="26" fillId="2" borderId="0" xfId="8" applyFont="1" applyFill="1" applyAlignment="1">
      <alignment horizontal="center"/>
    </xf>
    <xf numFmtId="0" fontId="11" fillId="2" borderId="3" xfId="4" applyFont="1" applyFill="1" applyBorder="1" applyAlignment="1">
      <alignment horizontal="center" vertical="top" wrapText="1"/>
    </xf>
    <xf numFmtId="0" fontId="11" fillId="2" borderId="0" xfId="4" applyFont="1" applyFill="1" applyBorder="1" applyAlignment="1">
      <alignment horizontal="center" vertical="top" wrapText="1"/>
    </xf>
    <xf numFmtId="0" fontId="3" fillId="2" borderId="3" xfId="4" applyFont="1" applyFill="1" applyBorder="1" applyAlignment="1">
      <alignment horizontal="center" vertical="top" wrapText="1"/>
    </xf>
    <xf numFmtId="0" fontId="44" fillId="0" borderId="0" xfId="4" applyFont="1" applyFill="1" applyBorder="1" applyAlignment="1">
      <alignment horizontal="left" vertical="center" wrapText="1"/>
    </xf>
    <xf numFmtId="0" fontId="43" fillId="2" borderId="0" xfId="4" applyFont="1" applyFill="1" applyBorder="1" applyAlignment="1">
      <alignment horizontal="left" vertical="top" wrapText="1"/>
    </xf>
    <xf numFmtId="0" fontId="3" fillId="2" borderId="0" xfId="8" applyFont="1" applyFill="1" applyAlignment="1">
      <alignment horizontal="left" wrapText="1"/>
    </xf>
    <xf numFmtId="0" fontId="43" fillId="2" borderId="0" xfId="8" applyFont="1" applyFill="1" applyAlignment="1">
      <alignment horizontal="left" wrapText="1"/>
    </xf>
    <xf numFmtId="0" fontId="26" fillId="0" borderId="0" xfId="8" applyFont="1" applyAlignment="1">
      <alignment horizontal="center"/>
    </xf>
    <xf numFmtId="0" fontId="23" fillId="0" borderId="0" xfId="9" applyFill="1" applyAlignment="1" applyProtection="1">
      <alignment horizontal="left" vertical="center" wrapText="1"/>
    </xf>
    <xf numFmtId="0" fontId="23" fillId="0" borderId="0" xfId="9" applyAlignment="1" applyProtection="1">
      <alignment wrapText="1"/>
    </xf>
    <xf numFmtId="0" fontId="3" fillId="0" borderId="0" xfId="8" applyFont="1" applyFill="1" applyAlignment="1">
      <alignment horizontal="left" vertical="center" wrapText="1"/>
    </xf>
    <xf numFmtId="0" fontId="3" fillId="0" borderId="0" xfId="8" applyAlignment="1">
      <alignment wrapText="1"/>
    </xf>
    <xf numFmtId="0" fontId="3" fillId="0" borderId="0" xfId="8" applyFont="1" applyBorder="1" applyAlignment="1">
      <alignment horizontal="left" vertical="top" wrapText="1"/>
    </xf>
    <xf numFmtId="0" fontId="3" fillId="0" borderId="0" xfId="8" applyAlignment="1"/>
    <xf numFmtId="0" fontId="10" fillId="2" borderId="0" xfId="8" applyFont="1" applyFill="1" applyBorder="1" applyAlignment="1">
      <alignment horizontal="left" vertical="top" wrapText="1"/>
    </xf>
    <xf numFmtId="0" fontId="10" fillId="2" borderId="3" xfId="8" applyFont="1" applyFill="1" applyBorder="1" applyAlignment="1">
      <alignment horizontal="center" vertical="top" wrapText="1"/>
    </xf>
    <xf numFmtId="0" fontId="10" fillId="2" borderId="4" xfId="8" applyFont="1" applyFill="1" applyBorder="1" applyAlignment="1">
      <alignment horizontal="center" vertical="top" wrapText="1"/>
    </xf>
    <xf numFmtId="0" fontId="3" fillId="2" borderId="0" xfId="8" applyFont="1" applyFill="1" applyBorder="1" applyAlignment="1">
      <alignment horizontal="center" wrapText="1"/>
    </xf>
    <xf numFmtId="0" fontId="3" fillId="2" borderId="6" xfId="8" applyFont="1" applyFill="1" applyBorder="1" applyAlignment="1">
      <alignment horizontal="center" wrapText="1"/>
    </xf>
    <xf numFmtId="0" fontId="3" fillId="2" borderId="0" xfId="8" applyFont="1" applyFill="1" applyBorder="1" applyAlignment="1">
      <alignment horizontal="center" vertical="top" wrapText="1"/>
    </xf>
    <xf numFmtId="0" fontId="11" fillId="2" borderId="0" xfId="8" applyFont="1" applyFill="1" applyBorder="1" applyAlignment="1">
      <alignment horizontal="right" vertical="top" wrapText="1"/>
    </xf>
    <xf numFmtId="0" fontId="3" fillId="2" borderId="4" xfId="8" applyFont="1" applyFill="1" applyBorder="1" applyAlignment="1">
      <alignment horizontal="center" vertical="top" wrapText="1"/>
    </xf>
    <xf numFmtId="0" fontId="11" fillId="0" borderId="0" xfId="8" applyFont="1" applyBorder="1" applyAlignment="1">
      <alignment horizontal="right" vertical="top" wrapText="1"/>
    </xf>
  </cellXfs>
  <cellStyles count="53">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28"/>
    <cellStyle name="Accent2 2" xfId="29"/>
    <cellStyle name="Accent3 2" xfId="30"/>
    <cellStyle name="Accent4 2" xfId="31"/>
    <cellStyle name="Accent5 2" xfId="32"/>
    <cellStyle name="Accent6 2" xfId="33"/>
    <cellStyle name="Bad 2" xfId="34"/>
    <cellStyle name="Calculation 2" xfId="35"/>
    <cellStyle name="Check Cell 2" xfId="36"/>
    <cellStyle name="Comma" xfId="1" builtinId="3"/>
    <cellStyle name="Comma 2" xfId="37"/>
    <cellStyle name="Currency" xfId="2" builtinId="4"/>
    <cellStyle name="Explanatory Text 2" xfId="38"/>
    <cellStyle name="Good 2" xfId="39"/>
    <cellStyle name="Heading 1 2" xfId="40"/>
    <cellStyle name="Heading 2 2" xfId="41"/>
    <cellStyle name="Heading 3 2" xfId="42"/>
    <cellStyle name="Heading 4 2" xfId="43"/>
    <cellStyle name="Hyperlink" xfId="6" builtinId="8"/>
    <cellStyle name="Hyperlink 2" xfId="9"/>
    <cellStyle name="Input 2" xfId="44"/>
    <cellStyle name="Linked Cell 2" xfId="45"/>
    <cellStyle name="Neutral 2" xfId="46"/>
    <cellStyle name="Normal" xfId="0" builtinId="0"/>
    <cellStyle name="Normal 2" xfId="7"/>
    <cellStyle name="Normal 3" xfId="8"/>
    <cellStyle name="Normal 4" xfId="52"/>
    <cellStyle name="Normal_Draft Cost Structure" xfId="3"/>
    <cellStyle name="Normal_Sheet1" xfId="4"/>
    <cellStyle name="Note 2" xfId="47"/>
    <cellStyle name="Output 2" xfId="48"/>
    <cellStyle name="Percent" xfId="5" builtinId="5"/>
    <cellStyle name="Title 2" xfId="49"/>
    <cellStyle name="Total 2" xfId="50"/>
    <cellStyle name="Warning Text 2" xfId="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19</xdr:col>
      <xdr:colOff>13144</xdr:colOff>
      <xdr:row>40</xdr:row>
      <xdr:rowOff>149992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28600" y="381000"/>
          <a:ext cx="10985944" cy="73889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hse.gov.uk/statistics/about/revisions/revision-log.htm" TargetMode="External"/><Relationship Id="rId1" Type="http://schemas.openxmlformats.org/officeDocument/2006/relationships/hyperlink" Target="http://www.hse.gov.uk/statistics/cost.htm"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hse.gov.uk/statistics/cost.htm"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hse.gov.uk/statistics/cost.htm" TargetMode="External"/><Relationship Id="rId1" Type="http://schemas.openxmlformats.org/officeDocument/2006/relationships/hyperlink" Target="http://www.ons.gov.uk/ons/guide-method/classifications/current-standard-classifications/standard-industrial-classification/sic2007---explanatory-note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hse.gov.uk/statistics/cost.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3"/>
  <sheetViews>
    <sheetView showGridLines="0" workbookViewId="0">
      <selection activeCell="B7" sqref="B7"/>
    </sheetView>
  </sheetViews>
  <sheetFormatPr defaultRowHeight="15" x14ac:dyDescent="0.25"/>
  <cols>
    <col min="1" max="1" width="2.28515625" style="30" customWidth="1"/>
    <col min="2" max="2" width="92.140625" style="30" customWidth="1"/>
    <col min="3" max="16384" width="9.140625" style="30"/>
  </cols>
  <sheetData>
    <row r="2" spans="2:5" ht="18" x14ac:dyDescent="0.25">
      <c r="B2" s="31" t="s">
        <v>42</v>
      </c>
    </row>
    <row r="4" spans="2:5" ht="15.75" x14ac:dyDescent="0.25">
      <c r="B4" s="32" t="s">
        <v>40</v>
      </c>
    </row>
    <row r="5" spans="2:5" x14ac:dyDescent="0.25">
      <c r="B5" s="33" t="s">
        <v>168</v>
      </c>
    </row>
    <row r="6" spans="2:5" x14ac:dyDescent="0.25">
      <c r="B6" s="34"/>
    </row>
    <row r="7" spans="2:5" x14ac:dyDescent="0.25">
      <c r="B7" s="137" t="s">
        <v>41</v>
      </c>
    </row>
    <row r="8" spans="2:5" x14ac:dyDescent="0.25">
      <c r="B8" s="137" t="s">
        <v>119</v>
      </c>
    </row>
    <row r="9" spans="2:5" x14ac:dyDescent="0.25">
      <c r="B9" s="149" t="s">
        <v>160</v>
      </c>
    </row>
    <row r="10" spans="2:5" x14ac:dyDescent="0.25">
      <c r="B10" s="149" t="s">
        <v>170</v>
      </c>
    </row>
    <row r="11" spans="2:5" x14ac:dyDescent="0.25">
      <c r="B11" s="149" t="s">
        <v>169</v>
      </c>
    </row>
    <row r="12" spans="2:5" x14ac:dyDescent="0.25">
      <c r="B12" s="150" t="s">
        <v>137</v>
      </c>
      <c r="C12" s="150"/>
      <c r="D12" s="150"/>
      <c r="E12" s="150"/>
    </row>
    <row r="13" spans="2:5" x14ac:dyDescent="0.25">
      <c r="B13" s="149" t="s">
        <v>146</v>
      </c>
    </row>
  </sheetData>
  <mergeCells count="1">
    <mergeCell ref="B12:E12"/>
  </mergeCells>
  <hyperlinks>
    <hyperlink ref="B7" location="Guidance!A1" display="Guidance- How to use the data tables"/>
    <hyperlink ref="B11" location="'COST03 - 2004_05-2016_17'!A1" display="Table COST03 From 2004/05 - 2016/17"/>
    <hyperlink ref="B12:E12" location="'COSTIND 2016_17'!A1" display="Table COSTIND - 2016/17"/>
    <hyperlink ref="B13" location="'COSTREG- 2016_17'!A1" display="Table COSTREG - 2016/17"/>
    <hyperlink ref="B10" location="'COST02 - 2004_05-2016_17'!A1" display="Table COST02 From 2004/05 - 2016/17"/>
    <hyperlink ref="B9" location="'COST01- 2016_17'!A1" display="Table COST01 - 2016/17"/>
    <hyperlink ref="B8" location="Notes!A1" display="Note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
  <sheetViews>
    <sheetView showGridLines="0" topLeftCell="A22" workbookViewId="0"/>
  </sheetViews>
  <sheetFormatPr defaultRowHeight="15" x14ac:dyDescent="0.25"/>
  <cols>
    <col min="1" max="1" width="3.42578125" style="30" customWidth="1"/>
    <col min="2" max="16384" width="9.140625" style="30"/>
  </cols>
  <sheetData>
    <row r="1" spans="2:4" x14ac:dyDescent="0.25">
      <c r="B1" s="151" t="s">
        <v>39</v>
      </c>
      <c r="C1" s="152"/>
      <c r="D1" s="152"/>
    </row>
  </sheetData>
  <mergeCells count="1">
    <mergeCell ref="B1:D1"/>
  </mergeCells>
  <hyperlinks>
    <hyperlink ref="B1" location="Contents!A1" display="Back to contents"/>
    <hyperlink ref="B1:D1" location="Contents!A1" display="Back to contents"/>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1"/>
  <sheetViews>
    <sheetView showGridLines="0" workbookViewId="0"/>
  </sheetViews>
  <sheetFormatPr defaultRowHeight="15" x14ac:dyDescent="0.25"/>
  <cols>
    <col min="1" max="1" width="3.28515625" style="126" customWidth="1"/>
    <col min="2" max="2" width="17.42578125" style="126" customWidth="1"/>
    <col min="3" max="3" width="16.5703125" style="126" customWidth="1"/>
    <col min="4" max="16384" width="9.140625" style="126"/>
  </cols>
  <sheetData>
    <row r="1" spans="2:18" x14ac:dyDescent="0.25">
      <c r="B1" s="110" t="s">
        <v>39</v>
      </c>
    </row>
    <row r="2" spans="2:18" ht="18" x14ac:dyDescent="0.25">
      <c r="B2" s="125" t="s">
        <v>110</v>
      </c>
    </row>
    <row r="3" spans="2:18" ht="15" customHeight="1" x14ac:dyDescent="0.25">
      <c r="B3" s="158" t="s">
        <v>115</v>
      </c>
      <c r="C3" s="159"/>
      <c r="D3" s="159"/>
      <c r="E3" s="159"/>
      <c r="F3" s="159"/>
      <c r="G3" s="159"/>
      <c r="H3" s="159"/>
      <c r="I3" s="159"/>
      <c r="J3" s="159"/>
      <c r="K3" s="159"/>
      <c r="L3" s="159"/>
    </row>
    <row r="4" spans="2:18" s="123" customFormat="1" ht="15" customHeight="1" x14ac:dyDescent="0.2">
      <c r="B4" s="167"/>
      <c r="C4" s="168"/>
      <c r="D4" s="168"/>
      <c r="E4" s="168"/>
      <c r="F4" s="168"/>
      <c r="G4" s="168"/>
      <c r="H4" s="168"/>
      <c r="I4" s="168"/>
      <c r="J4" s="168"/>
      <c r="K4" s="168"/>
      <c r="L4" s="168"/>
    </row>
    <row r="5" spans="2:18" s="123" customFormat="1" ht="20.100000000000001" customHeight="1" x14ac:dyDescent="0.2">
      <c r="B5" s="169"/>
      <c r="C5" s="170"/>
      <c r="D5" s="170"/>
      <c r="E5" s="170"/>
      <c r="F5" s="170"/>
      <c r="G5" s="170"/>
      <c r="H5" s="170"/>
      <c r="I5" s="170"/>
      <c r="J5" s="170"/>
      <c r="K5" s="170"/>
      <c r="L5" s="170"/>
    </row>
    <row r="6" spans="2:18" ht="18" x14ac:dyDescent="0.25">
      <c r="B6" s="125" t="s">
        <v>112</v>
      </c>
    </row>
    <row r="7" spans="2:18" ht="36" customHeight="1" x14ac:dyDescent="0.25">
      <c r="B7" s="171" t="s">
        <v>120</v>
      </c>
      <c r="C7" s="171"/>
      <c r="D7" s="171"/>
      <c r="E7" s="171"/>
      <c r="F7" s="171"/>
      <c r="G7" s="171"/>
      <c r="H7" s="171"/>
      <c r="I7" s="171"/>
      <c r="J7" s="171"/>
      <c r="K7" s="171"/>
      <c r="L7" s="171"/>
      <c r="M7" s="171"/>
      <c r="N7" s="171"/>
      <c r="O7" s="171"/>
      <c r="P7" s="171"/>
      <c r="Q7" s="171"/>
    </row>
    <row r="8" spans="2:18" x14ac:dyDescent="0.25">
      <c r="B8" s="122"/>
    </row>
    <row r="9" spans="2:18" x14ac:dyDescent="0.25">
      <c r="B9" s="121" t="s">
        <v>162</v>
      </c>
    </row>
    <row r="10" spans="2:18" ht="30.75" customHeight="1" x14ac:dyDescent="0.25">
      <c r="B10" s="154" t="s">
        <v>163</v>
      </c>
      <c r="C10" s="155"/>
      <c r="D10" s="155"/>
      <c r="E10" s="155"/>
      <c r="F10" s="155"/>
      <c r="G10" s="155"/>
      <c r="H10" s="155"/>
      <c r="I10" s="155"/>
      <c r="J10" s="155"/>
      <c r="K10" s="155"/>
      <c r="L10" s="155"/>
      <c r="M10" s="155"/>
      <c r="N10" s="155"/>
      <c r="O10" s="155"/>
      <c r="P10" s="155"/>
      <c r="Q10" s="155"/>
      <c r="R10" s="112"/>
    </row>
    <row r="11" spans="2:18" ht="26.25" customHeight="1" x14ac:dyDescent="0.25">
      <c r="B11" s="154" t="s">
        <v>164</v>
      </c>
      <c r="C11" s="155"/>
      <c r="D11" s="155"/>
      <c r="E11" s="155"/>
      <c r="F11" s="155"/>
      <c r="G11" s="155"/>
      <c r="H11" s="155"/>
      <c r="I11" s="155"/>
      <c r="J11" s="155"/>
      <c r="K11" s="155"/>
      <c r="L11" s="155"/>
      <c r="M11" s="155"/>
      <c r="N11" s="155"/>
      <c r="O11" s="155"/>
      <c r="P11" s="155"/>
      <c r="Q11" s="155"/>
      <c r="R11" s="112"/>
    </row>
    <row r="12" spans="2:18" ht="29.25" customHeight="1" x14ac:dyDescent="0.25">
      <c r="B12" s="154" t="s">
        <v>165</v>
      </c>
      <c r="C12" s="155"/>
      <c r="D12" s="155"/>
      <c r="E12" s="155"/>
      <c r="F12" s="155"/>
      <c r="G12" s="155"/>
      <c r="H12" s="155"/>
      <c r="I12" s="155"/>
      <c r="J12" s="155"/>
      <c r="K12" s="155"/>
      <c r="L12" s="155"/>
      <c r="M12" s="155"/>
      <c r="N12" s="155"/>
      <c r="O12" s="155"/>
      <c r="P12" s="155"/>
      <c r="Q12" s="155"/>
      <c r="R12" s="112"/>
    </row>
    <row r="13" spans="2:18" ht="41.25" customHeight="1" x14ac:dyDescent="0.25">
      <c r="B13" s="154" t="s">
        <v>121</v>
      </c>
      <c r="C13" s="155"/>
      <c r="D13" s="155"/>
      <c r="E13" s="155"/>
      <c r="F13" s="155"/>
      <c r="G13" s="155"/>
      <c r="H13" s="155"/>
      <c r="I13" s="155"/>
      <c r="J13" s="155"/>
      <c r="K13" s="155"/>
      <c r="L13" s="155"/>
      <c r="M13" s="155"/>
      <c r="N13" s="155"/>
      <c r="O13" s="155"/>
      <c r="P13" s="155"/>
      <c r="Q13" s="155"/>
    </row>
    <row r="14" spans="2:18" ht="26.25" customHeight="1" x14ac:dyDescent="0.25">
      <c r="B14" s="121" t="s">
        <v>166</v>
      </c>
      <c r="C14" s="121"/>
      <c r="D14" s="121"/>
      <c r="E14" s="121"/>
      <c r="F14" s="121"/>
      <c r="G14" s="121"/>
      <c r="H14" s="121"/>
      <c r="I14" s="121"/>
      <c r="J14" s="121"/>
      <c r="K14" s="121"/>
      <c r="L14" s="121"/>
      <c r="M14" s="121"/>
      <c r="N14" s="121"/>
      <c r="O14" s="121"/>
      <c r="P14" s="121"/>
      <c r="Q14" s="121"/>
    </row>
    <row r="15" spans="2:18" ht="99.75" customHeight="1" x14ac:dyDescent="0.25">
      <c r="B15" s="156" t="s">
        <v>177</v>
      </c>
      <c r="C15" s="157"/>
      <c r="D15" s="157"/>
      <c r="E15" s="157"/>
      <c r="F15" s="157"/>
      <c r="G15" s="157"/>
      <c r="H15" s="157"/>
      <c r="I15" s="157"/>
      <c r="J15" s="157"/>
      <c r="K15" s="157"/>
      <c r="L15" s="157"/>
      <c r="M15" s="157"/>
      <c r="N15" s="157"/>
      <c r="O15" s="157"/>
      <c r="P15" s="157"/>
      <c r="Q15" s="157"/>
    </row>
    <row r="16" spans="2:18" ht="30.75" customHeight="1" x14ac:dyDescent="0.25">
      <c r="B16" s="120" t="s">
        <v>84</v>
      </c>
      <c r="C16" s="158"/>
      <c r="D16" s="159"/>
      <c r="E16" s="159"/>
      <c r="F16" s="159"/>
      <c r="G16" s="159"/>
      <c r="H16" s="159"/>
      <c r="I16" s="159"/>
      <c r="J16" s="159"/>
      <c r="K16" s="159"/>
      <c r="L16" s="159"/>
      <c r="M16" s="159"/>
      <c r="N16" s="159"/>
      <c r="O16" s="159"/>
      <c r="P16" s="159"/>
      <c r="Q16" s="119"/>
    </row>
    <row r="17" spans="2:17" ht="33.75" customHeight="1" x14ac:dyDescent="0.25">
      <c r="B17" s="160"/>
      <c r="C17" s="155"/>
      <c r="D17" s="155"/>
      <c r="E17" s="155"/>
      <c r="F17" s="155"/>
      <c r="G17" s="155"/>
      <c r="H17" s="155"/>
      <c r="I17" s="155"/>
      <c r="J17" s="155"/>
      <c r="K17" s="155"/>
      <c r="L17" s="155"/>
      <c r="M17" s="155"/>
      <c r="N17" s="155"/>
      <c r="O17" s="155"/>
      <c r="P17" s="155"/>
      <c r="Q17" s="155"/>
    </row>
    <row r="18" spans="2:17" ht="21.75" customHeight="1" x14ac:dyDescent="0.25">
      <c r="B18" s="161"/>
      <c r="C18" s="162"/>
      <c r="D18" s="162"/>
      <c r="E18" s="162"/>
      <c r="F18" s="162"/>
      <c r="G18" s="162"/>
      <c r="H18" s="162"/>
      <c r="I18" s="162"/>
      <c r="J18" s="162"/>
      <c r="K18" s="162"/>
      <c r="L18" s="162"/>
      <c r="M18" s="162"/>
      <c r="N18" s="162"/>
      <c r="O18" s="162"/>
      <c r="P18" s="162"/>
      <c r="Q18" s="162"/>
    </row>
    <row r="19" spans="2:17" ht="26.25" customHeight="1" x14ac:dyDescent="0.25">
      <c r="B19" s="118"/>
      <c r="C19" s="159"/>
      <c r="D19" s="163"/>
      <c r="E19" s="163"/>
      <c r="F19" s="163"/>
      <c r="G19" s="163"/>
      <c r="H19" s="163"/>
      <c r="I19" s="163"/>
      <c r="J19" s="163"/>
      <c r="K19" s="163"/>
      <c r="L19" s="163"/>
      <c r="M19" s="163"/>
      <c r="N19" s="163"/>
      <c r="O19" s="163"/>
      <c r="P19" s="163"/>
      <c r="Q19" s="117"/>
    </row>
    <row r="20" spans="2:17" ht="16.5" customHeight="1" x14ac:dyDescent="0.25">
      <c r="B20" s="118"/>
      <c r="C20" s="117"/>
      <c r="D20" s="124"/>
      <c r="E20" s="124"/>
      <c r="F20" s="124"/>
      <c r="G20" s="124"/>
      <c r="H20" s="124"/>
      <c r="I20" s="124"/>
      <c r="J20" s="124"/>
      <c r="K20" s="124"/>
      <c r="L20" s="124"/>
      <c r="M20" s="124"/>
      <c r="N20" s="124"/>
      <c r="O20" s="124"/>
      <c r="P20" s="124"/>
      <c r="Q20" s="117"/>
    </row>
    <row r="21" spans="2:17" ht="15.75" x14ac:dyDescent="0.25">
      <c r="B21" s="116"/>
    </row>
    <row r="22" spans="2:17" x14ac:dyDescent="0.25">
      <c r="B22" s="115"/>
    </row>
    <row r="23" spans="2:17" ht="22.5" customHeight="1" x14ac:dyDescent="0.25">
      <c r="B23" s="164"/>
      <c r="C23" s="165"/>
      <c r="D23" s="165"/>
      <c r="E23" s="165"/>
      <c r="F23" s="165"/>
      <c r="G23" s="165"/>
      <c r="H23" s="165"/>
      <c r="I23" s="165"/>
      <c r="J23" s="165"/>
      <c r="K23" s="165"/>
      <c r="L23" s="165"/>
      <c r="M23" s="165"/>
      <c r="N23" s="165"/>
      <c r="O23" s="165"/>
      <c r="P23" s="165"/>
    </row>
    <row r="24" spans="2:17" ht="20.25" customHeight="1" x14ac:dyDescent="0.25">
      <c r="B24" s="114"/>
    </row>
    <row r="25" spans="2:17" ht="27" customHeight="1" x14ac:dyDescent="0.25">
      <c r="B25" s="159"/>
      <c r="C25" s="165"/>
      <c r="D25" s="165"/>
      <c r="E25" s="165"/>
      <c r="F25" s="165"/>
      <c r="G25" s="165"/>
      <c r="H25" s="165"/>
      <c r="I25" s="165"/>
      <c r="J25" s="165"/>
      <c r="K25" s="165"/>
      <c r="L25" s="165"/>
      <c r="M25" s="165"/>
      <c r="N25" s="165"/>
      <c r="O25" s="165"/>
      <c r="P25" s="165"/>
    </row>
    <row r="26" spans="2:17" ht="27" customHeight="1" x14ac:dyDescent="0.25">
      <c r="B26" s="162"/>
      <c r="C26" s="153"/>
      <c r="D26" s="153"/>
      <c r="E26" s="153"/>
      <c r="F26" s="153"/>
      <c r="G26" s="153"/>
      <c r="H26" s="153"/>
      <c r="I26" s="153"/>
      <c r="J26" s="153"/>
      <c r="K26" s="153"/>
      <c r="L26" s="153"/>
      <c r="M26" s="153"/>
      <c r="N26" s="153"/>
      <c r="O26" s="153"/>
      <c r="P26" s="153"/>
    </row>
    <row r="27" spans="2:17" x14ac:dyDescent="0.25">
      <c r="B27" s="113"/>
    </row>
    <row r="28" spans="2:17" x14ac:dyDescent="0.25">
      <c r="B28" s="121"/>
    </row>
    <row r="29" spans="2:17" ht="28.5" customHeight="1" x14ac:dyDescent="0.25">
      <c r="B29" s="166"/>
      <c r="C29" s="155"/>
      <c r="D29" s="155"/>
      <c r="E29" s="155"/>
      <c r="F29" s="155"/>
      <c r="G29" s="155"/>
      <c r="H29" s="155"/>
      <c r="I29" s="155"/>
      <c r="J29" s="155"/>
      <c r="K29" s="155"/>
      <c r="L29" s="155"/>
      <c r="M29" s="155"/>
      <c r="N29" s="155"/>
      <c r="O29" s="155"/>
      <c r="P29" s="155"/>
      <c r="Q29" s="155"/>
    </row>
    <row r="30" spans="2:17" ht="15" customHeight="1" x14ac:dyDescent="0.25">
      <c r="B30" s="153"/>
      <c r="C30" s="153"/>
      <c r="D30" s="153"/>
      <c r="E30" s="153"/>
      <c r="F30" s="153"/>
      <c r="G30" s="153"/>
      <c r="H30" s="153"/>
      <c r="I30" s="153"/>
      <c r="J30" s="153"/>
      <c r="K30" s="153"/>
      <c r="L30" s="153"/>
      <c r="M30" s="153"/>
      <c r="N30" s="153"/>
      <c r="O30" s="153"/>
      <c r="P30" s="153"/>
      <c r="Q30" s="153"/>
    </row>
    <row r="31" spans="2:17" x14ac:dyDescent="0.25">
      <c r="B31" s="122"/>
    </row>
  </sheetData>
  <mergeCells count="18">
    <mergeCell ref="B10:Q10"/>
    <mergeCell ref="B25:P25"/>
    <mergeCell ref="B26:P26"/>
    <mergeCell ref="B29:Q29"/>
    <mergeCell ref="B3:L3"/>
    <mergeCell ref="B4:L4"/>
    <mergeCell ref="B5:L5"/>
    <mergeCell ref="B7:Q7"/>
    <mergeCell ref="B13:Q13"/>
    <mergeCell ref="B30:Q30"/>
    <mergeCell ref="B11:Q11"/>
    <mergeCell ref="B12:Q12"/>
    <mergeCell ref="B15:Q15"/>
    <mergeCell ref="C16:P16"/>
    <mergeCell ref="B17:Q17"/>
    <mergeCell ref="B18:Q18"/>
    <mergeCell ref="C19:P19"/>
    <mergeCell ref="B23:P23"/>
  </mergeCells>
  <hyperlinks>
    <hyperlink ref="B1" location="Content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0"/>
  <sheetViews>
    <sheetView showGridLines="0" zoomScale="80" workbookViewId="0"/>
  </sheetViews>
  <sheetFormatPr defaultRowHeight="12.75" x14ac:dyDescent="0.2"/>
  <cols>
    <col min="1" max="1" width="2.42578125" style="5" customWidth="1"/>
    <col min="2" max="2" width="56.7109375" style="1" customWidth="1"/>
    <col min="3" max="3" width="2.7109375" style="1" customWidth="1"/>
    <col min="4" max="4" width="28.7109375" style="1" customWidth="1"/>
    <col min="5" max="5" width="10.7109375" style="1" customWidth="1"/>
    <col min="6" max="6" width="28.7109375" style="1" customWidth="1"/>
    <col min="7" max="7" width="10.7109375" style="1" customWidth="1"/>
    <col min="8" max="8" width="28.7109375" style="1" customWidth="1"/>
    <col min="9" max="10" width="10.7109375" style="1" customWidth="1"/>
    <col min="11" max="11" width="18.140625" style="5" customWidth="1"/>
    <col min="12" max="12" width="21.7109375" style="5" customWidth="1"/>
    <col min="13" max="13" width="9.140625" style="5" customWidth="1"/>
    <col min="14" max="14" width="24.140625" style="5" customWidth="1"/>
    <col min="15" max="15" width="9.140625" style="5" customWidth="1"/>
    <col min="16" max="16" width="30.28515625" style="5" customWidth="1"/>
    <col min="17" max="16384" width="9.140625" style="5"/>
  </cols>
  <sheetData>
    <row r="1" spans="2:26" x14ac:dyDescent="0.2">
      <c r="B1" s="103" t="s">
        <v>104</v>
      </c>
    </row>
    <row r="2" spans="2:26" customFormat="1" x14ac:dyDescent="0.2">
      <c r="B2" s="1"/>
    </row>
    <row r="3" spans="2:26" customFormat="1" x14ac:dyDescent="0.2">
      <c r="B3" s="10" t="s">
        <v>160</v>
      </c>
      <c r="C3" s="97"/>
      <c r="D3" s="97"/>
      <c r="E3" s="97"/>
      <c r="F3" s="97"/>
    </row>
    <row r="4" spans="2:26" x14ac:dyDescent="0.2">
      <c r="B4" s="128" t="s">
        <v>161</v>
      </c>
      <c r="C4" s="98"/>
      <c r="D4" s="36"/>
      <c r="E4" s="36"/>
      <c r="F4" s="36"/>
      <c r="G4" s="36"/>
      <c r="H4" s="36"/>
    </row>
    <row r="5" spans="2:26" ht="18" x14ac:dyDescent="0.2">
      <c r="B5" s="2"/>
      <c r="C5" s="2"/>
    </row>
    <row r="6" spans="2:26" ht="39" thickBot="1" x14ac:dyDescent="0.25">
      <c r="B6" s="99" t="s">
        <v>37</v>
      </c>
      <c r="C6" s="100"/>
      <c r="D6" s="101" t="s">
        <v>0</v>
      </c>
      <c r="E6" s="102" t="s">
        <v>1</v>
      </c>
      <c r="F6" s="101" t="s">
        <v>2</v>
      </c>
      <c r="G6" s="102" t="s">
        <v>1</v>
      </c>
      <c r="H6" s="101" t="s">
        <v>3</v>
      </c>
      <c r="I6" s="102" t="s">
        <v>1</v>
      </c>
      <c r="J6" s="102" t="s">
        <v>1</v>
      </c>
      <c r="L6" s="138"/>
      <c r="M6" s="138"/>
      <c r="N6" s="138"/>
      <c r="O6" s="138"/>
      <c r="P6" s="138"/>
      <c r="Q6" s="138"/>
      <c r="R6" s="138"/>
      <c r="S6" s="138"/>
      <c r="T6" s="138"/>
      <c r="U6" s="179"/>
      <c r="V6" s="179"/>
      <c r="W6" s="179"/>
      <c r="X6" s="179"/>
      <c r="Y6" s="179"/>
      <c r="Z6" s="179"/>
    </row>
    <row r="7" spans="2:26" ht="63.75" x14ac:dyDescent="0.2">
      <c r="B7" s="22" t="s">
        <v>36</v>
      </c>
      <c r="C7" s="26"/>
      <c r="D7" s="19" t="s">
        <v>4</v>
      </c>
      <c r="E7" s="20">
        <v>-4897</v>
      </c>
      <c r="F7" s="17"/>
      <c r="G7" s="17"/>
      <c r="H7" s="19"/>
      <c r="I7" s="20"/>
      <c r="J7" s="21">
        <f>SUM(E7:I7)</f>
        <v>-4897</v>
      </c>
      <c r="L7" s="138"/>
      <c r="M7" s="138"/>
      <c r="N7" s="138"/>
      <c r="O7" s="138"/>
      <c r="P7" s="138"/>
      <c r="Q7" s="138"/>
      <c r="R7" s="138"/>
      <c r="S7" s="138"/>
      <c r="T7" s="138"/>
      <c r="U7" s="139"/>
      <c r="V7" s="140"/>
      <c r="W7" s="140"/>
      <c r="X7" s="140"/>
      <c r="Y7" s="140"/>
      <c r="Z7" s="140"/>
    </row>
    <row r="8" spans="2:26" ht="25.5" x14ac:dyDescent="0.2">
      <c r="B8" s="28" t="s">
        <v>36</v>
      </c>
      <c r="C8" s="26"/>
      <c r="D8" s="19" t="s">
        <v>5</v>
      </c>
      <c r="E8" s="20">
        <v>1209</v>
      </c>
      <c r="F8" s="19" t="s">
        <v>6</v>
      </c>
      <c r="G8" s="107">
        <v>-1199</v>
      </c>
      <c r="H8" s="19" t="s">
        <v>7</v>
      </c>
      <c r="I8" s="20">
        <v>-10</v>
      </c>
      <c r="J8" s="21">
        <f t="shared" ref="J8:J21" si="0">SUM(E8:I8)</f>
        <v>0</v>
      </c>
      <c r="K8" s="6"/>
      <c r="L8" s="138"/>
      <c r="M8" s="138"/>
      <c r="N8" s="138"/>
      <c r="O8" s="138"/>
      <c r="P8" s="138"/>
      <c r="Q8" s="138"/>
      <c r="R8" s="138"/>
      <c r="S8" s="138"/>
      <c r="T8" s="138"/>
      <c r="U8" s="139"/>
      <c r="V8" s="140"/>
      <c r="W8" s="140"/>
      <c r="X8" s="140"/>
      <c r="Y8" s="140"/>
      <c r="Z8" s="140"/>
    </row>
    <row r="9" spans="2:26" ht="25.5" customHeight="1" x14ac:dyDescent="0.2">
      <c r="B9" s="28" t="s">
        <v>36</v>
      </c>
      <c r="C9" s="26"/>
      <c r="D9" s="19" t="s">
        <v>8</v>
      </c>
      <c r="E9" s="20">
        <v>1973</v>
      </c>
      <c r="F9" s="23"/>
      <c r="G9" s="24"/>
      <c r="H9" s="19" t="s">
        <v>9</v>
      </c>
      <c r="I9" s="20">
        <v>-1973</v>
      </c>
      <c r="J9" s="21">
        <f t="shared" si="0"/>
        <v>0</v>
      </c>
      <c r="L9" s="138"/>
      <c r="M9" s="138"/>
      <c r="N9" s="138"/>
      <c r="O9" s="138"/>
      <c r="P9" s="138"/>
      <c r="Q9" s="138"/>
      <c r="R9" s="138"/>
      <c r="S9" s="138"/>
      <c r="T9" s="138"/>
      <c r="U9" s="139"/>
      <c r="V9" s="140"/>
      <c r="W9" s="140"/>
      <c r="X9" s="140"/>
      <c r="Y9" s="140"/>
      <c r="Z9" s="140"/>
    </row>
    <row r="10" spans="2:26" ht="68.25" customHeight="1" x14ac:dyDescent="0.2">
      <c r="B10" s="28" t="s">
        <v>36</v>
      </c>
      <c r="C10" s="26"/>
      <c r="D10" s="19" t="s">
        <v>10</v>
      </c>
      <c r="E10" s="20">
        <v>942</v>
      </c>
      <c r="F10" s="19" t="s">
        <v>11</v>
      </c>
      <c r="G10" s="106">
        <v>-167</v>
      </c>
      <c r="H10" s="19" t="s">
        <v>12</v>
      </c>
      <c r="I10" s="20">
        <v>-775</v>
      </c>
      <c r="J10" s="21">
        <f t="shared" si="0"/>
        <v>0</v>
      </c>
      <c r="K10" s="7"/>
      <c r="L10" s="138"/>
      <c r="M10" s="138"/>
      <c r="N10" s="138"/>
      <c r="O10" s="138"/>
      <c r="P10" s="138"/>
      <c r="Q10" s="138"/>
      <c r="R10" s="138"/>
      <c r="S10" s="138"/>
      <c r="T10" s="138"/>
      <c r="U10" s="139"/>
      <c r="V10" s="140"/>
      <c r="W10" s="140"/>
      <c r="X10" s="140"/>
      <c r="Y10" s="140"/>
      <c r="Z10" s="140"/>
    </row>
    <row r="11" spans="2:26" ht="30" customHeight="1" x14ac:dyDescent="0.2">
      <c r="B11" s="22" t="s">
        <v>38</v>
      </c>
      <c r="C11" s="22"/>
      <c r="D11" s="19"/>
      <c r="E11" s="25"/>
      <c r="F11" s="19" t="s">
        <v>16</v>
      </c>
      <c r="G11" s="20">
        <v>-58</v>
      </c>
      <c r="H11" s="19"/>
      <c r="I11" s="17"/>
      <c r="J11" s="21">
        <f t="shared" si="0"/>
        <v>-58</v>
      </c>
      <c r="K11" s="15"/>
      <c r="N11" s="138"/>
      <c r="O11" s="138"/>
      <c r="P11" s="138"/>
      <c r="Q11" s="138"/>
      <c r="R11" s="138"/>
      <c r="S11" s="138"/>
      <c r="T11" s="138"/>
      <c r="U11" s="139"/>
      <c r="V11" s="140"/>
      <c r="W11" s="140"/>
      <c r="X11" s="140"/>
      <c r="Y11" s="140"/>
      <c r="Z11" s="140"/>
    </row>
    <row r="12" spans="2:26" ht="38.25" x14ac:dyDescent="0.2">
      <c r="B12" s="28" t="s">
        <v>38</v>
      </c>
      <c r="C12" s="22"/>
      <c r="D12" s="25"/>
      <c r="E12" s="25"/>
      <c r="F12" s="19" t="s">
        <v>17</v>
      </c>
      <c r="G12" s="20">
        <v>-65</v>
      </c>
      <c r="H12" s="17"/>
      <c r="I12" s="17"/>
      <c r="J12" s="21">
        <f t="shared" si="0"/>
        <v>-65</v>
      </c>
      <c r="N12" s="138"/>
      <c r="O12" s="138"/>
      <c r="P12" s="138"/>
      <c r="Q12" s="138"/>
      <c r="R12" s="138"/>
      <c r="S12" s="138"/>
      <c r="T12" s="138"/>
      <c r="U12" s="139"/>
      <c r="V12" s="140"/>
      <c r="W12" s="140"/>
      <c r="X12" s="140"/>
      <c r="Y12" s="140"/>
      <c r="Z12" s="140"/>
    </row>
    <row r="13" spans="2:26" ht="32.25" customHeight="1" x14ac:dyDescent="0.2">
      <c r="B13" s="18" t="s">
        <v>34</v>
      </c>
      <c r="C13" s="27"/>
      <c r="D13" s="19" t="s">
        <v>13</v>
      </c>
      <c r="E13" s="20">
        <v>724</v>
      </c>
      <c r="F13" s="19" t="s">
        <v>14</v>
      </c>
      <c r="G13" s="20">
        <v>-1232</v>
      </c>
      <c r="H13" s="25"/>
      <c r="I13" s="25"/>
      <c r="J13" s="21">
        <f t="shared" si="0"/>
        <v>-508</v>
      </c>
      <c r="L13" s="138"/>
      <c r="M13" s="138"/>
      <c r="N13" s="138"/>
      <c r="O13" s="138"/>
      <c r="P13" s="138"/>
      <c r="Q13" s="138"/>
      <c r="R13" s="138"/>
      <c r="S13" s="138"/>
      <c r="T13" s="138"/>
      <c r="U13" s="139"/>
      <c r="V13" s="140"/>
      <c r="W13" s="140"/>
      <c r="X13" s="140"/>
      <c r="Y13" s="140"/>
      <c r="Z13" s="140"/>
    </row>
    <row r="14" spans="2:26" x14ac:dyDescent="0.2">
      <c r="B14" s="18" t="s">
        <v>15</v>
      </c>
      <c r="C14" s="27"/>
      <c r="D14" s="19" t="s">
        <v>108</v>
      </c>
      <c r="E14" s="20">
        <v>-8456</v>
      </c>
      <c r="F14" s="17"/>
      <c r="G14" s="17"/>
      <c r="H14" s="19"/>
      <c r="I14" s="19"/>
      <c r="J14" s="21">
        <f t="shared" si="0"/>
        <v>-8456</v>
      </c>
      <c r="L14" s="138"/>
      <c r="M14" s="138"/>
      <c r="N14" s="138"/>
      <c r="O14" s="138"/>
      <c r="P14" s="138"/>
      <c r="Q14" s="138"/>
      <c r="R14" s="138"/>
      <c r="S14" s="138"/>
      <c r="T14" s="138"/>
      <c r="U14" s="139"/>
      <c r="V14" s="140"/>
      <c r="W14" s="140"/>
      <c r="X14" s="140"/>
      <c r="Y14" s="140"/>
      <c r="Z14" s="140"/>
    </row>
    <row r="15" spans="2:26" ht="38.25" x14ac:dyDescent="0.2">
      <c r="B15" s="27" t="s">
        <v>18</v>
      </c>
      <c r="C15" s="27"/>
      <c r="D15" s="19" t="s">
        <v>19</v>
      </c>
      <c r="E15" s="20">
        <v>-83</v>
      </c>
      <c r="F15" s="19"/>
      <c r="G15" s="19"/>
      <c r="H15" s="19" t="s">
        <v>20</v>
      </c>
      <c r="I15" s="20">
        <v>-738</v>
      </c>
      <c r="J15" s="21">
        <f t="shared" si="0"/>
        <v>-821</v>
      </c>
      <c r="L15" s="138"/>
      <c r="M15" s="138"/>
      <c r="P15" s="138"/>
      <c r="Q15" s="138"/>
      <c r="R15" s="138"/>
      <c r="S15" s="138"/>
      <c r="T15" s="138"/>
      <c r="U15" s="139"/>
      <c r="V15" s="140"/>
      <c r="W15" s="140"/>
      <c r="X15" s="140"/>
      <c r="Y15" s="140"/>
      <c r="Z15" s="140"/>
    </row>
    <row r="16" spans="2:26" ht="51" x14ac:dyDescent="0.2">
      <c r="B16" s="29" t="s">
        <v>18</v>
      </c>
      <c r="C16" s="27"/>
      <c r="D16" s="19" t="s">
        <v>21</v>
      </c>
      <c r="E16" s="20">
        <v>-21</v>
      </c>
      <c r="F16" s="19" t="s">
        <v>22</v>
      </c>
      <c r="G16" s="105">
        <v>-97</v>
      </c>
      <c r="H16" s="19" t="s">
        <v>109</v>
      </c>
      <c r="I16" s="20">
        <v>91</v>
      </c>
      <c r="J16" s="21">
        <f t="shared" si="0"/>
        <v>-27</v>
      </c>
      <c r="L16" s="138"/>
      <c r="M16" s="138"/>
      <c r="N16" s="138"/>
      <c r="O16" s="138"/>
      <c r="P16" s="138"/>
      <c r="Q16" s="138"/>
      <c r="R16" s="138"/>
      <c r="S16" s="138"/>
      <c r="T16" s="138"/>
      <c r="U16" s="139"/>
      <c r="V16" s="140"/>
      <c r="W16" s="140"/>
      <c r="X16" s="140"/>
      <c r="Y16" s="140"/>
      <c r="Z16" s="140"/>
    </row>
    <row r="17" spans="2:26" ht="38.25" x14ac:dyDescent="0.2">
      <c r="B17" s="27" t="s">
        <v>23</v>
      </c>
      <c r="C17" s="27"/>
      <c r="D17" s="19" t="s">
        <v>24</v>
      </c>
      <c r="E17" s="20">
        <v>-6</v>
      </c>
      <c r="F17" s="19" t="s">
        <v>25</v>
      </c>
      <c r="G17" s="20">
        <v>-20</v>
      </c>
      <c r="H17" s="19" t="s">
        <v>26</v>
      </c>
      <c r="I17" s="20">
        <v>-26</v>
      </c>
      <c r="J17" s="21">
        <f t="shared" si="0"/>
        <v>-52</v>
      </c>
      <c r="L17" s="138"/>
      <c r="M17" s="138"/>
      <c r="N17" s="138"/>
      <c r="O17" s="138"/>
      <c r="P17" s="138"/>
      <c r="Q17" s="138"/>
      <c r="R17" s="138"/>
      <c r="S17" s="138"/>
      <c r="T17" s="138"/>
      <c r="U17" s="139"/>
      <c r="V17" s="140"/>
      <c r="W17" s="140"/>
      <c r="X17" s="140"/>
      <c r="Y17" s="140"/>
      <c r="Z17" s="140"/>
    </row>
    <row r="18" spans="2:26" ht="38.25" x14ac:dyDescent="0.2">
      <c r="B18" s="29" t="s">
        <v>23</v>
      </c>
      <c r="C18" s="27"/>
      <c r="D18" s="19" t="s">
        <v>27</v>
      </c>
      <c r="E18" s="20">
        <v>-1</v>
      </c>
      <c r="F18" s="19"/>
      <c r="G18" s="20"/>
      <c r="H18" s="19"/>
      <c r="I18" s="20"/>
      <c r="J18" s="21">
        <f t="shared" si="0"/>
        <v>-1</v>
      </c>
      <c r="K18" s="3"/>
      <c r="L18" s="138"/>
      <c r="M18" s="138"/>
      <c r="N18" s="138"/>
      <c r="O18" s="138"/>
      <c r="S18" s="138"/>
      <c r="T18" s="138"/>
      <c r="U18" s="139"/>
      <c r="V18" s="140"/>
      <c r="W18" s="140"/>
      <c r="X18" s="140"/>
      <c r="Y18" s="140"/>
      <c r="Z18" s="140"/>
    </row>
    <row r="19" spans="2:26" ht="38.25" x14ac:dyDescent="0.2">
      <c r="B19" s="29" t="s">
        <v>23</v>
      </c>
      <c r="C19" s="27"/>
      <c r="D19" s="17"/>
      <c r="E19" s="19"/>
      <c r="F19" s="19" t="s">
        <v>28</v>
      </c>
      <c r="G19" s="20">
        <v>-59</v>
      </c>
      <c r="H19" s="19" t="s">
        <v>29</v>
      </c>
      <c r="I19" s="20">
        <v>-24</v>
      </c>
      <c r="J19" s="21">
        <f t="shared" si="0"/>
        <v>-83</v>
      </c>
      <c r="L19" s="138"/>
      <c r="M19" s="138"/>
      <c r="N19" s="138"/>
      <c r="O19" s="138"/>
      <c r="P19" s="138"/>
      <c r="Q19" s="138"/>
      <c r="R19" s="138"/>
      <c r="S19" s="138"/>
      <c r="T19" s="138"/>
      <c r="U19" s="139"/>
      <c r="V19" s="140"/>
      <c r="W19" s="140"/>
      <c r="X19" s="140"/>
      <c r="Y19" s="140"/>
      <c r="Z19" s="140"/>
    </row>
    <row r="20" spans="2:26" x14ac:dyDescent="0.2">
      <c r="B20" s="29" t="s">
        <v>23</v>
      </c>
      <c r="C20" s="27"/>
      <c r="D20" s="25"/>
      <c r="E20" s="25"/>
      <c r="F20" s="23" t="s">
        <v>30</v>
      </c>
      <c r="G20" s="20">
        <v>-69</v>
      </c>
      <c r="H20" s="23" t="s">
        <v>31</v>
      </c>
      <c r="I20" s="20">
        <v>69</v>
      </c>
      <c r="J20" s="21">
        <f t="shared" si="0"/>
        <v>0</v>
      </c>
      <c r="N20" s="138"/>
      <c r="O20" s="138"/>
      <c r="P20" s="138"/>
      <c r="Q20" s="138"/>
      <c r="R20" s="138"/>
      <c r="S20" s="138"/>
      <c r="U20" s="139"/>
      <c r="V20" s="140"/>
      <c r="W20" s="140"/>
      <c r="X20" s="140"/>
      <c r="Y20" s="140"/>
      <c r="Z20" s="140"/>
    </row>
    <row r="21" spans="2:26" x14ac:dyDescent="0.2">
      <c r="B21" s="22" t="s">
        <v>32</v>
      </c>
      <c r="C21" s="22"/>
      <c r="D21" s="17"/>
      <c r="E21" s="21">
        <f>SUM(E7:E18)</f>
        <v>-8616</v>
      </c>
      <c r="F21" s="24"/>
      <c r="G21" s="107">
        <f>SUM(G8:G20)</f>
        <v>-2966</v>
      </c>
      <c r="H21" s="24"/>
      <c r="I21" s="21">
        <f>SUM(I8:I20)</f>
        <v>-3386</v>
      </c>
      <c r="J21" s="21">
        <f t="shared" si="0"/>
        <v>-14968</v>
      </c>
      <c r="N21" s="138"/>
      <c r="P21" s="138"/>
      <c r="R21" s="138"/>
      <c r="T21" s="138"/>
      <c r="U21" s="139"/>
      <c r="V21" s="140"/>
      <c r="W21" s="140"/>
      <c r="X21" s="140"/>
      <c r="Y21" s="140"/>
      <c r="Z21" s="140"/>
    </row>
    <row r="22" spans="2:26" x14ac:dyDescent="0.2">
      <c r="B22" s="16"/>
      <c r="C22" s="16"/>
      <c r="D22" s="11"/>
      <c r="E22" s="12"/>
      <c r="F22" s="13"/>
      <c r="G22" s="14"/>
      <c r="H22" s="13"/>
      <c r="I22" s="12"/>
      <c r="J22" s="12"/>
      <c r="S22" s="138"/>
      <c r="T22" s="138"/>
      <c r="U22" s="138"/>
    </row>
    <row r="23" spans="2:26" x14ac:dyDescent="0.2">
      <c r="B23"/>
      <c r="C23"/>
      <c r="D23"/>
      <c r="E23"/>
      <c r="F23"/>
      <c r="G23"/>
      <c r="H23" s="177" t="s">
        <v>35</v>
      </c>
      <c r="I23" s="178"/>
      <c r="J23" s="178"/>
      <c r="T23" s="138"/>
      <c r="U23" s="138"/>
    </row>
    <row r="24" spans="2:26" x14ac:dyDescent="0.2">
      <c r="B24" s="10" t="s">
        <v>33</v>
      </c>
      <c r="C24"/>
      <c r="D24"/>
      <c r="E24"/>
      <c r="F24"/>
      <c r="G24"/>
      <c r="H24" s="8"/>
      <c r="I24" s="9"/>
      <c r="J24" s="9"/>
      <c r="U24" s="138"/>
    </row>
    <row r="25" spans="2:26" ht="30" customHeight="1" x14ac:dyDescent="0.2">
      <c r="B25" s="172" t="s">
        <v>171</v>
      </c>
      <c r="C25" s="173"/>
      <c r="D25" s="173"/>
      <c r="E25" s="173"/>
      <c r="F25" s="173"/>
      <c r="G25" s="174"/>
      <c r="H25" s="174"/>
      <c r="I25" s="174"/>
      <c r="J25" s="174"/>
      <c r="U25" s="138"/>
    </row>
    <row r="26" spans="2:26" ht="27.75" customHeight="1" x14ac:dyDescent="0.2">
      <c r="B26" s="175" t="s">
        <v>158</v>
      </c>
      <c r="C26" s="176"/>
      <c r="D26" s="176"/>
      <c r="E26" s="176"/>
      <c r="F26" s="176"/>
      <c r="G26" s="176"/>
      <c r="H26" s="176"/>
      <c r="I26" s="176"/>
      <c r="J26" s="176"/>
      <c r="U26" s="138"/>
    </row>
    <row r="27" spans="2:26" ht="30.75" customHeight="1" x14ac:dyDescent="0.2">
      <c r="B27" s="175" t="s">
        <v>159</v>
      </c>
      <c r="C27" s="176"/>
      <c r="D27" s="176"/>
      <c r="E27" s="176"/>
      <c r="F27" s="176"/>
      <c r="G27" s="176"/>
      <c r="H27" s="176"/>
      <c r="I27" s="176"/>
      <c r="J27" s="176"/>
      <c r="T27" s="138"/>
      <c r="U27" s="138"/>
    </row>
    <row r="28" spans="2:26" x14ac:dyDescent="0.2">
      <c r="B28" s="36" t="s">
        <v>172</v>
      </c>
    </row>
    <row r="30" spans="2:26" x14ac:dyDescent="0.2">
      <c r="F30" s="4"/>
    </row>
  </sheetData>
  <autoFilter ref="B6:B21"/>
  <mergeCells count="5">
    <mergeCell ref="B25:J25"/>
    <mergeCell ref="B26:J26"/>
    <mergeCell ref="B27:J27"/>
    <mergeCell ref="H23:J23"/>
    <mergeCell ref="U6:Z6"/>
  </mergeCells>
  <phoneticPr fontId="4" type="noConversion"/>
  <hyperlinks>
    <hyperlink ref="B1" location="Contents!A1" display="Back to Contents Page"/>
  </hyperlinks>
  <pageMargins left="0.75" right="0.75" top="1" bottom="1" header="0.5" footer="0.5"/>
  <pageSetup paperSize="9" scale="5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8"/>
  <sheetViews>
    <sheetView tabSelected="1" topLeftCell="A4" workbookViewId="0"/>
  </sheetViews>
  <sheetFormatPr defaultRowHeight="12.75" x14ac:dyDescent="0.2"/>
  <cols>
    <col min="1" max="2" width="9.140625" style="37"/>
    <col min="3" max="3" width="41.5703125" style="37" customWidth="1"/>
    <col min="4" max="4" width="2.140625" style="38" customWidth="1"/>
    <col min="5" max="5" width="21.5703125" style="37" customWidth="1"/>
    <col min="6" max="6" width="19.5703125" style="37" customWidth="1"/>
    <col min="7" max="7" width="20.28515625" style="37" customWidth="1"/>
    <col min="8" max="16384" width="9.140625" style="37"/>
  </cols>
  <sheetData>
    <row r="1" spans="2:17" x14ac:dyDescent="0.2">
      <c r="B1" s="104" t="s">
        <v>104</v>
      </c>
    </row>
    <row r="4" spans="2:17" x14ac:dyDescent="0.2">
      <c r="B4" s="127" t="s">
        <v>102</v>
      </c>
    </row>
    <row r="5" spans="2:17" ht="23.25" customHeight="1" x14ac:dyDescent="0.2">
      <c r="B5" s="193" t="s">
        <v>133</v>
      </c>
      <c r="C5" s="193"/>
      <c r="D5" s="193"/>
      <c r="E5" s="193"/>
      <c r="F5" s="193"/>
      <c r="G5" s="193"/>
    </row>
    <row r="6" spans="2:17" x14ac:dyDescent="0.2">
      <c r="C6" s="38"/>
      <c r="E6" s="38"/>
      <c r="F6" s="38"/>
      <c r="G6" s="38"/>
      <c r="H6" s="38"/>
      <c r="I6" s="38"/>
      <c r="J6" s="38"/>
      <c r="K6" s="38"/>
    </row>
    <row r="7" spans="2:17" x14ac:dyDescent="0.2">
      <c r="C7" s="38"/>
      <c r="E7" s="38"/>
      <c r="F7" s="38"/>
      <c r="G7" s="38"/>
      <c r="H7" s="38"/>
      <c r="I7" s="38"/>
      <c r="J7" s="38"/>
      <c r="K7" s="38"/>
    </row>
    <row r="8" spans="2:17" ht="12.75" customHeight="1" x14ac:dyDescent="0.2">
      <c r="C8" s="38"/>
      <c r="E8" s="187" t="s">
        <v>134</v>
      </c>
      <c r="F8" s="187"/>
      <c r="G8" s="187"/>
      <c r="H8" s="38"/>
      <c r="I8" s="38"/>
      <c r="J8" s="38"/>
      <c r="K8" s="38"/>
    </row>
    <row r="9" spans="2:17" x14ac:dyDescent="0.2">
      <c r="B9" s="39"/>
      <c r="C9" s="40"/>
      <c r="D9" s="40"/>
      <c r="E9" s="188"/>
      <c r="F9" s="188"/>
      <c r="G9" s="188"/>
      <c r="H9" s="38"/>
      <c r="I9" s="38"/>
      <c r="J9" s="38"/>
      <c r="K9" s="38"/>
    </row>
    <row r="10" spans="2:17" ht="13.5" customHeight="1" x14ac:dyDescent="0.2">
      <c r="B10" s="39"/>
      <c r="C10" s="40"/>
      <c r="D10" s="40"/>
      <c r="E10" s="189" t="s">
        <v>43</v>
      </c>
      <c r="F10" s="191" t="s">
        <v>44</v>
      </c>
      <c r="G10" s="192"/>
      <c r="H10" s="38"/>
      <c r="I10" s="38"/>
      <c r="J10" s="38"/>
      <c r="K10" s="38"/>
      <c r="N10" s="194"/>
      <c r="O10" s="194"/>
      <c r="P10" s="194"/>
      <c r="Q10" s="194"/>
    </row>
    <row r="11" spans="2:17" ht="13.5" thickBot="1" x14ac:dyDescent="0.25">
      <c r="B11" s="41" t="s">
        <v>45</v>
      </c>
      <c r="C11" s="42" t="s">
        <v>46</v>
      </c>
      <c r="D11" s="40"/>
      <c r="E11" s="190"/>
      <c r="F11" s="43" t="s">
        <v>47</v>
      </c>
      <c r="G11" s="43" t="s">
        <v>48</v>
      </c>
      <c r="H11" s="38"/>
      <c r="I11" s="38"/>
      <c r="J11" s="38"/>
      <c r="K11" s="38"/>
    </row>
    <row r="12" spans="2:17" x14ac:dyDescent="0.2">
      <c r="B12" s="44" t="s">
        <v>106</v>
      </c>
      <c r="C12" s="45" t="s">
        <v>123</v>
      </c>
      <c r="D12" s="45"/>
      <c r="E12" s="46">
        <v>7582</v>
      </c>
      <c r="F12" s="47">
        <v>7111</v>
      </c>
      <c r="G12" s="47">
        <v>8054</v>
      </c>
      <c r="H12" s="38"/>
      <c r="I12" s="38"/>
      <c r="J12" s="38"/>
      <c r="K12" s="38"/>
    </row>
    <row r="13" spans="2:17" x14ac:dyDescent="0.2">
      <c r="B13" s="38" t="s">
        <v>106</v>
      </c>
      <c r="C13" s="48" t="s">
        <v>124</v>
      </c>
      <c r="D13" s="48"/>
      <c r="E13" s="46">
        <v>381</v>
      </c>
      <c r="F13" s="47">
        <v>381</v>
      </c>
      <c r="G13" s="47">
        <v>382</v>
      </c>
      <c r="H13" s="38"/>
      <c r="I13" s="38"/>
      <c r="J13" s="143"/>
      <c r="K13" s="143"/>
      <c r="L13" s="141"/>
      <c r="N13" s="144"/>
      <c r="O13" s="144"/>
      <c r="P13" s="144"/>
    </row>
    <row r="14" spans="2:17" x14ac:dyDescent="0.2">
      <c r="B14" s="38" t="s">
        <v>106</v>
      </c>
      <c r="C14" s="48" t="s">
        <v>125</v>
      </c>
      <c r="D14" s="48"/>
      <c r="E14" s="46">
        <v>7201</v>
      </c>
      <c r="F14" s="47">
        <v>6730</v>
      </c>
      <c r="G14" s="47">
        <v>7673</v>
      </c>
      <c r="H14" s="38"/>
      <c r="I14" s="38"/>
      <c r="J14" s="143"/>
      <c r="K14" s="143"/>
      <c r="L14" s="141"/>
      <c r="N14" s="144"/>
      <c r="O14" s="144"/>
      <c r="P14" s="144"/>
    </row>
    <row r="15" spans="2:17" x14ac:dyDescent="0.2">
      <c r="B15" s="38" t="s">
        <v>106</v>
      </c>
      <c r="C15" s="48" t="s">
        <v>126</v>
      </c>
      <c r="D15" s="49"/>
      <c r="E15" s="46">
        <v>6544</v>
      </c>
      <c r="F15" s="47">
        <v>6073</v>
      </c>
      <c r="G15" s="47">
        <v>7015</v>
      </c>
      <c r="J15" s="141"/>
      <c r="K15" s="141"/>
      <c r="L15" s="141"/>
      <c r="N15" s="144"/>
      <c r="O15" s="144"/>
      <c r="P15" s="144"/>
    </row>
    <row r="16" spans="2:17" x14ac:dyDescent="0.2">
      <c r="B16" s="38" t="s">
        <v>106</v>
      </c>
      <c r="C16" s="48" t="s">
        <v>127</v>
      </c>
      <c r="D16" s="49"/>
      <c r="E16" s="46">
        <v>657</v>
      </c>
      <c r="F16" s="47">
        <v>622</v>
      </c>
      <c r="G16" s="47">
        <v>692</v>
      </c>
      <c r="J16" s="141"/>
      <c r="K16" s="141"/>
      <c r="L16" s="141"/>
      <c r="N16" s="144"/>
      <c r="O16" s="144"/>
      <c r="P16" s="144"/>
    </row>
    <row r="17" spans="2:16" x14ac:dyDescent="0.2">
      <c r="B17" s="44" t="s">
        <v>106</v>
      </c>
      <c r="C17" s="45" t="s">
        <v>128</v>
      </c>
      <c r="D17" s="45"/>
      <c r="E17" s="46">
        <v>10542</v>
      </c>
      <c r="F17" s="47">
        <v>9724</v>
      </c>
      <c r="G17" s="47">
        <v>11361</v>
      </c>
      <c r="J17" s="141"/>
      <c r="K17" s="141"/>
      <c r="L17" s="141"/>
      <c r="N17" s="144"/>
      <c r="O17" s="144"/>
      <c r="P17" s="144"/>
    </row>
    <row r="18" spans="2:16" x14ac:dyDescent="0.2">
      <c r="B18" s="38" t="s">
        <v>106</v>
      </c>
      <c r="C18" s="48" t="s">
        <v>129</v>
      </c>
      <c r="D18" s="49"/>
      <c r="E18" s="46">
        <v>10279</v>
      </c>
      <c r="F18" s="47">
        <v>9460</v>
      </c>
      <c r="G18" s="47">
        <v>11098</v>
      </c>
      <c r="J18" s="141"/>
      <c r="K18" s="141"/>
      <c r="L18" s="141"/>
      <c r="N18" s="144"/>
      <c r="O18" s="144"/>
      <c r="P18" s="144"/>
    </row>
    <row r="19" spans="2:16" x14ac:dyDescent="0.2">
      <c r="B19" s="38" t="s">
        <v>106</v>
      </c>
      <c r="C19" s="48" t="s">
        <v>130</v>
      </c>
      <c r="D19" s="49"/>
      <c r="E19" s="46">
        <v>263</v>
      </c>
      <c r="F19" s="47">
        <v>241</v>
      </c>
      <c r="G19" s="47">
        <v>285</v>
      </c>
      <c r="J19" s="141"/>
      <c r="K19" s="141"/>
      <c r="L19" s="141"/>
      <c r="N19" s="144"/>
      <c r="O19" s="144"/>
      <c r="P19" s="144"/>
    </row>
    <row r="20" spans="2:16" x14ac:dyDescent="0.2">
      <c r="B20" s="44" t="s">
        <v>106</v>
      </c>
      <c r="C20" s="45" t="s">
        <v>131</v>
      </c>
      <c r="D20" s="45"/>
      <c r="E20" s="46">
        <v>18124</v>
      </c>
      <c r="F20" s="47">
        <v>17083</v>
      </c>
      <c r="G20" s="47">
        <v>19167</v>
      </c>
      <c r="J20" s="141"/>
      <c r="K20" s="141"/>
      <c r="L20" s="141"/>
      <c r="N20" s="144"/>
      <c r="O20" s="144"/>
      <c r="P20" s="144"/>
    </row>
    <row r="21" spans="2:16" x14ac:dyDescent="0.2">
      <c r="B21" s="44" t="s">
        <v>107</v>
      </c>
      <c r="C21" s="45" t="s">
        <v>123</v>
      </c>
      <c r="D21" s="45"/>
      <c r="E21" s="46">
        <v>6859</v>
      </c>
      <c r="F21" s="47">
        <v>6427</v>
      </c>
      <c r="G21" s="47">
        <v>7291</v>
      </c>
      <c r="J21" s="141"/>
      <c r="K21" s="141"/>
      <c r="L21" s="141"/>
      <c r="N21" s="144"/>
      <c r="O21" s="144"/>
      <c r="P21" s="144"/>
    </row>
    <row r="22" spans="2:16" x14ac:dyDescent="0.2">
      <c r="B22" s="38" t="s">
        <v>107</v>
      </c>
      <c r="C22" s="48" t="s">
        <v>124</v>
      </c>
      <c r="D22" s="48"/>
      <c r="E22" s="129">
        <v>385</v>
      </c>
      <c r="F22" s="130">
        <v>384</v>
      </c>
      <c r="G22" s="130">
        <v>386</v>
      </c>
      <c r="J22" s="141"/>
      <c r="K22" s="141"/>
      <c r="L22" s="141"/>
      <c r="N22" s="144"/>
      <c r="O22" s="144"/>
      <c r="P22" s="144"/>
    </row>
    <row r="23" spans="2:16" x14ac:dyDescent="0.2">
      <c r="B23" s="38" t="s">
        <v>107</v>
      </c>
      <c r="C23" s="48" t="s">
        <v>125</v>
      </c>
      <c r="D23" s="48"/>
      <c r="E23" s="46">
        <v>6474</v>
      </c>
      <c r="F23" s="47">
        <v>6042</v>
      </c>
      <c r="G23" s="47">
        <v>6906</v>
      </c>
      <c r="J23" s="141"/>
      <c r="K23" s="141"/>
      <c r="L23" s="141"/>
      <c r="N23" s="144"/>
      <c r="O23" s="144"/>
      <c r="P23" s="144"/>
    </row>
    <row r="24" spans="2:16" x14ac:dyDescent="0.2">
      <c r="B24" s="38" t="s">
        <v>107</v>
      </c>
      <c r="C24" s="48" t="s">
        <v>126</v>
      </c>
      <c r="D24" s="49"/>
      <c r="E24" s="46">
        <v>5852</v>
      </c>
      <c r="F24" s="47">
        <v>5421</v>
      </c>
      <c r="G24" s="47">
        <v>6284</v>
      </c>
      <c r="J24" s="141"/>
      <c r="K24" s="141"/>
      <c r="L24" s="141"/>
      <c r="N24" s="144"/>
      <c r="O24" s="144"/>
      <c r="P24" s="144"/>
    </row>
    <row r="25" spans="2:16" x14ac:dyDescent="0.2">
      <c r="B25" s="38" t="s">
        <v>107</v>
      </c>
      <c r="C25" s="48" t="s">
        <v>127</v>
      </c>
      <c r="D25" s="49"/>
      <c r="E25" s="46">
        <v>622</v>
      </c>
      <c r="F25" s="47">
        <v>588</v>
      </c>
      <c r="G25" s="47">
        <v>656</v>
      </c>
      <c r="J25" s="141"/>
      <c r="K25" s="141"/>
      <c r="L25" s="141"/>
      <c r="N25" s="144"/>
      <c r="O25" s="144"/>
      <c r="P25" s="144"/>
    </row>
    <row r="26" spans="2:16" x14ac:dyDescent="0.2">
      <c r="B26" s="44" t="s">
        <v>107</v>
      </c>
      <c r="C26" s="45" t="s">
        <v>128</v>
      </c>
      <c r="D26" s="45"/>
      <c r="E26" s="46">
        <v>10849</v>
      </c>
      <c r="F26" s="47">
        <v>10026</v>
      </c>
      <c r="G26" s="47">
        <v>11672</v>
      </c>
      <c r="J26" s="141"/>
      <c r="K26" s="141"/>
      <c r="L26" s="141"/>
      <c r="N26" s="144"/>
      <c r="O26" s="144"/>
      <c r="P26" s="144"/>
    </row>
    <row r="27" spans="2:16" x14ac:dyDescent="0.2">
      <c r="B27" s="38" t="s">
        <v>107</v>
      </c>
      <c r="C27" s="48" t="s">
        <v>129</v>
      </c>
      <c r="D27" s="49"/>
      <c r="E27" s="46">
        <v>10575</v>
      </c>
      <c r="F27" s="47">
        <v>9752</v>
      </c>
      <c r="G27" s="47">
        <v>11398</v>
      </c>
      <c r="J27" s="141"/>
      <c r="K27" s="141"/>
      <c r="L27" s="141"/>
      <c r="N27" s="144"/>
      <c r="O27" s="144"/>
      <c r="P27" s="144"/>
    </row>
    <row r="28" spans="2:16" x14ac:dyDescent="0.2">
      <c r="B28" s="38" t="s">
        <v>107</v>
      </c>
      <c r="C28" s="48" t="s">
        <v>130</v>
      </c>
      <c r="D28" s="49"/>
      <c r="E28" s="46">
        <v>274</v>
      </c>
      <c r="F28" s="47">
        <v>251</v>
      </c>
      <c r="G28" s="47">
        <v>297</v>
      </c>
      <c r="J28" s="141"/>
      <c r="K28" s="141"/>
      <c r="L28" s="141"/>
      <c r="N28" s="144"/>
      <c r="O28" s="144"/>
      <c r="P28" s="144"/>
    </row>
    <row r="29" spans="2:16" x14ac:dyDescent="0.2">
      <c r="B29" s="44" t="s">
        <v>107</v>
      </c>
      <c r="C29" s="45" t="s">
        <v>131</v>
      </c>
      <c r="D29" s="45"/>
      <c r="E29" s="46">
        <v>17708</v>
      </c>
      <c r="F29" s="47">
        <v>16679</v>
      </c>
      <c r="G29" s="47">
        <v>18737</v>
      </c>
      <c r="J29" s="141"/>
      <c r="K29" s="141"/>
      <c r="L29" s="141"/>
      <c r="N29" s="144"/>
      <c r="O29" s="144"/>
      <c r="P29" s="144"/>
    </row>
    <row r="30" spans="2:16" x14ac:dyDescent="0.2">
      <c r="B30" s="44" t="s">
        <v>49</v>
      </c>
      <c r="C30" s="45" t="s">
        <v>123</v>
      </c>
      <c r="D30" s="45"/>
      <c r="E30" s="46">
        <v>6640</v>
      </c>
      <c r="F30" s="47">
        <v>6211</v>
      </c>
      <c r="G30" s="47">
        <v>7068</v>
      </c>
      <c r="J30" s="141"/>
      <c r="K30" s="141"/>
      <c r="L30" s="141"/>
      <c r="N30" s="144"/>
      <c r="O30" s="144"/>
      <c r="P30" s="144"/>
    </row>
    <row r="31" spans="2:16" x14ac:dyDescent="0.2">
      <c r="B31" s="50" t="s">
        <v>49</v>
      </c>
      <c r="C31" s="48" t="s">
        <v>124</v>
      </c>
      <c r="D31" s="48"/>
      <c r="E31" s="129">
        <v>391</v>
      </c>
      <c r="F31" s="130">
        <v>390</v>
      </c>
      <c r="G31" s="130">
        <v>392</v>
      </c>
      <c r="J31" s="141"/>
      <c r="K31" s="141"/>
      <c r="L31" s="141"/>
      <c r="N31" s="144"/>
      <c r="O31" s="144"/>
      <c r="P31" s="144"/>
    </row>
    <row r="32" spans="2:16" x14ac:dyDescent="0.2">
      <c r="B32" s="50" t="s">
        <v>49</v>
      </c>
      <c r="C32" s="48" t="s">
        <v>125</v>
      </c>
      <c r="D32" s="48"/>
      <c r="E32" s="46">
        <v>6249</v>
      </c>
      <c r="F32" s="47">
        <v>5820</v>
      </c>
      <c r="G32" s="47">
        <v>6678</v>
      </c>
      <c r="J32" s="141"/>
      <c r="K32" s="141"/>
      <c r="L32" s="141"/>
      <c r="N32" s="144"/>
      <c r="O32" s="144"/>
      <c r="P32" s="144"/>
    </row>
    <row r="33" spans="2:16" x14ac:dyDescent="0.2">
      <c r="B33" s="50" t="s">
        <v>49</v>
      </c>
      <c r="C33" s="48" t="s">
        <v>126</v>
      </c>
      <c r="D33" s="49"/>
      <c r="E33" s="46">
        <v>5637</v>
      </c>
      <c r="F33" s="47">
        <v>5210</v>
      </c>
      <c r="G33" s="47">
        <v>6065</v>
      </c>
      <c r="J33" s="143"/>
      <c r="K33" s="143"/>
      <c r="L33" s="143"/>
      <c r="N33" s="144"/>
      <c r="O33" s="144"/>
      <c r="P33" s="144"/>
    </row>
    <row r="34" spans="2:16" x14ac:dyDescent="0.2">
      <c r="B34" s="50" t="s">
        <v>49</v>
      </c>
      <c r="C34" s="48" t="s">
        <v>127</v>
      </c>
      <c r="D34" s="49"/>
      <c r="E34" s="46">
        <v>611</v>
      </c>
      <c r="F34" s="47">
        <v>577</v>
      </c>
      <c r="G34" s="47">
        <v>646</v>
      </c>
      <c r="J34" s="143"/>
      <c r="K34" s="143"/>
      <c r="L34" s="143"/>
      <c r="N34" s="144"/>
      <c r="O34" s="144"/>
      <c r="P34" s="144"/>
    </row>
    <row r="35" spans="2:16" x14ac:dyDescent="0.2">
      <c r="B35" s="44" t="s">
        <v>49</v>
      </c>
      <c r="C35" s="45" t="s">
        <v>128</v>
      </c>
      <c r="D35" s="45"/>
      <c r="E35" s="46">
        <v>10776</v>
      </c>
      <c r="F35" s="47">
        <v>9953</v>
      </c>
      <c r="G35" s="47">
        <v>11600</v>
      </c>
      <c r="J35" s="143"/>
      <c r="K35" s="143"/>
      <c r="L35" s="143"/>
      <c r="N35" s="144"/>
      <c r="O35" s="144"/>
      <c r="P35" s="144"/>
    </row>
    <row r="36" spans="2:16" x14ac:dyDescent="0.2">
      <c r="B36" s="50" t="s">
        <v>49</v>
      </c>
      <c r="C36" s="48" t="s">
        <v>129</v>
      </c>
      <c r="D36" s="49"/>
      <c r="E36" s="46">
        <v>10501</v>
      </c>
      <c r="F36" s="47">
        <v>9678</v>
      </c>
      <c r="G36" s="47">
        <v>11325</v>
      </c>
      <c r="J36" s="143"/>
      <c r="K36" s="143"/>
      <c r="L36" s="143"/>
      <c r="N36" s="144"/>
      <c r="O36" s="144"/>
      <c r="P36" s="144"/>
    </row>
    <row r="37" spans="2:16" x14ac:dyDescent="0.2">
      <c r="B37" s="50" t="s">
        <v>49</v>
      </c>
      <c r="C37" s="48" t="s">
        <v>130</v>
      </c>
      <c r="D37" s="49"/>
      <c r="E37" s="46">
        <v>275</v>
      </c>
      <c r="F37" s="47">
        <v>252</v>
      </c>
      <c r="G37" s="47">
        <v>298</v>
      </c>
      <c r="J37" s="143"/>
      <c r="K37" s="143"/>
      <c r="L37" s="143"/>
      <c r="N37" s="144"/>
      <c r="O37" s="144"/>
      <c r="P37" s="144"/>
    </row>
    <row r="38" spans="2:16" x14ac:dyDescent="0.2">
      <c r="B38" s="44" t="s">
        <v>49</v>
      </c>
      <c r="C38" s="45" t="s">
        <v>131</v>
      </c>
      <c r="D38" s="45"/>
      <c r="E38" s="46">
        <v>17416</v>
      </c>
      <c r="F38" s="47">
        <v>16386</v>
      </c>
      <c r="G38" s="47">
        <v>18447</v>
      </c>
      <c r="J38" s="143"/>
      <c r="K38" s="143"/>
      <c r="L38" s="143"/>
      <c r="N38" s="144"/>
      <c r="O38" s="144"/>
      <c r="P38" s="144"/>
    </row>
    <row r="39" spans="2:16" x14ac:dyDescent="0.2">
      <c r="B39" s="44" t="s">
        <v>50</v>
      </c>
      <c r="C39" s="45" t="s">
        <v>123</v>
      </c>
      <c r="D39" s="45"/>
      <c r="E39" s="46">
        <v>6239</v>
      </c>
      <c r="F39" s="47">
        <v>5822</v>
      </c>
      <c r="G39" s="47">
        <v>6656</v>
      </c>
      <c r="J39" s="143"/>
      <c r="K39" s="143"/>
      <c r="L39" s="143"/>
      <c r="N39" s="144"/>
      <c r="O39" s="144"/>
      <c r="P39" s="144"/>
    </row>
    <row r="40" spans="2:16" x14ac:dyDescent="0.2">
      <c r="B40" s="50" t="s">
        <v>50</v>
      </c>
      <c r="C40" s="48" t="s">
        <v>124</v>
      </c>
      <c r="D40" s="48"/>
      <c r="E40" s="46">
        <v>370</v>
      </c>
      <c r="F40" s="47">
        <v>369</v>
      </c>
      <c r="G40" s="47">
        <v>371</v>
      </c>
      <c r="J40" s="141"/>
      <c r="K40" s="141"/>
      <c r="L40" s="141"/>
      <c r="N40" s="144"/>
      <c r="O40" s="144"/>
      <c r="P40" s="144"/>
    </row>
    <row r="41" spans="2:16" x14ac:dyDescent="0.2">
      <c r="B41" s="50" t="s">
        <v>50</v>
      </c>
      <c r="C41" s="48" t="s">
        <v>125</v>
      </c>
      <c r="D41" s="48"/>
      <c r="E41" s="46">
        <v>5869</v>
      </c>
      <c r="F41" s="47">
        <v>5452</v>
      </c>
      <c r="G41" s="47">
        <v>6286</v>
      </c>
      <c r="J41" s="141"/>
      <c r="K41" s="141"/>
      <c r="L41" s="141"/>
      <c r="N41" s="144"/>
      <c r="O41" s="144"/>
      <c r="P41" s="144"/>
    </row>
    <row r="42" spans="2:16" x14ac:dyDescent="0.2">
      <c r="B42" s="50" t="s">
        <v>50</v>
      </c>
      <c r="C42" s="48" t="s">
        <v>126</v>
      </c>
      <c r="D42" s="49"/>
      <c r="E42" s="46">
        <v>5281</v>
      </c>
      <c r="F42" s="47">
        <v>4865</v>
      </c>
      <c r="G42" s="47">
        <v>5698</v>
      </c>
      <c r="J42" s="141"/>
      <c r="K42" s="141"/>
      <c r="L42" s="141"/>
      <c r="N42" s="144"/>
      <c r="O42" s="144"/>
      <c r="P42" s="144"/>
    </row>
    <row r="43" spans="2:16" x14ac:dyDescent="0.2">
      <c r="B43" s="50" t="s">
        <v>50</v>
      </c>
      <c r="C43" s="48" t="s">
        <v>127</v>
      </c>
      <c r="D43" s="49"/>
      <c r="E43" s="46">
        <v>588</v>
      </c>
      <c r="F43" s="47">
        <v>554</v>
      </c>
      <c r="G43" s="47">
        <v>622</v>
      </c>
      <c r="J43" s="141"/>
      <c r="K43" s="141"/>
      <c r="L43" s="141"/>
      <c r="N43" s="144"/>
      <c r="O43" s="144"/>
      <c r="P43" s="144"/>
    </row>
    <row r="44" spans="2:16" x14ac:dyDescent="0.2">
      <c r="B44" s="44" t="s">
        <v>50</v>
      </c>
      <c r="C44" s="45" t="s">
        <v>128</v>
      </c>
      <c r="D44" s="45"/>
      <c r="E44" s="46">
        <v>10834</v>
      </c>
      <c r="F44" s="47">
        <v>10004</v>
      </c>
      <c r="G44" s="47">
        <v>11662</v>
      </c>
      <c r="J44" s="141"/>
      <c r="K44" s="141"/>
      <c r="L44" s="141"/>
      <c r="N44" s="144"/>
      <c r="O44" s="144"/>
      <c r="P44" s="144"/>
    </row>
    <row r="45" spans="2:16" x14ac:dyDescent="0.2">
      <c r="B45" s="50" t="s">
        <v>50</v>
      </c>
      <c r="C45" s="48" t="s">
        <v>129</v>
      </c>
      <c r="D45" s="49"/>
      <c r="E45" s="46">
        <v>10525</v>
      </c>
      <c r="F45" s="47">
        <v>9695</v>
      </c>
      <c r="G45" s="47">
        <v>11353</v>
      </c>
      <c r="J45" s="141"/>
      <c r="K45" s="141"/>
      <c r="L45" s="141"/>
      <c r="N45" s="144"/>
      <c r="O45" s="144"/>
      <c r="P45" s="144"/>
    </row>
    <row r="46" spans="2:16" x14ac:dyDescent="0.2">
      <c r="B46" s="50" t="s">
        <v>50</v>
      </c>
      <c r="C46" s="48" t="s">
        <v>130</v>
      </c>
      <c r="D46" s="49"/>
      <c r="E46" s="46">
        <v>309</v>
      </c>
      <c r="F46" s="47">
        <v>284</v>
      </c>
      <c r="G46" s="47">
        <v>334</v>
      </c>
      <c r="J46" s="141"/>
      <c r="K46" s="141"/>
      <c r="L46" s="141"/>
      <c r="N46" s="144"/>
      <c r="O46" s="144"/>
      <c r="P46" s="144"/>
    </row>
    <row r="47" spans="2:16" x14ac:dyDescent="0.2">
      <c r="B47" s="44" t="s">
        <v>50</v>
      </c>
      <c r="C47" s="45" t="s">
        <v>131</v>
      </c>
      <c r="D47" s="45"/>
      <c r="E47" s="46">
        <v>17072</v>
      </c>
      <c r="F47" s="47">
        <v>16044</v>
      </c>
      <c r="G47" s="47">
        <v>18100</v>
      </c>
      <c r="J47" s="141"/>
      <c r="K47" s="141"/>
      <c r="L47" s="141"/>
      <c r="N47" s="144"/>
      <c r="O47" s="144"/>
      <c r="P47" s="144"/>
    </row>
    <row r="48" spans="2:16" x14ac:dyDescent="0.2">
      <c r="B48" s="44" t="s">
        <v>51</v>
      </c>
      <c r="C48" s="45" t="s">
        <v>123</v>
      </c>
      <c r="D48" s="45"/>
      <c r="E48" s="46">
        <v>5872</v>
      </c>
      <c r="F48" s="47">
        <v>5451</v>
      </c>
      <c r="G48" s="47">
        <v>6294</v>
      </c>
      <c r="J48" s="141"/>
      <c r="K48" s="141"/>
      <c r="L48" s="141"/>
      <c r="N48" s="144"/>
      <c r="O48" s="144"/>
      <c r="P48" s="144"/>
    </row>
    <row r="49" spans="2:16" x14ac:dyDescent="0.2">
      <c r="B49" s="50" t="s">
        <v>51</v>
      </c>
      <c r="C49" s="48" t="s">
        <v>124</v>
      </c>
      <c r="D49" s="48"/>
      <c r="E49" s="129">
        <v>311</v>
      </c>
      <c r="F49" s="130">
        <v>310</v>
      </c>
      <c r="G49" s="130">
        <v>311</v>
      </c>
      <c r="J49" s="141"/>
      <c r="K49" s="141"/>
      <c r="L49" s="141"/>
      <c r="N49" s="144"/>
      <c r="O49" s="144"/>
      <c r="P49" s="144"/>
    </row>
    <row r="50" spans="2:16" x14ac:dyDescent="0.2">
      <c r="B50" s="50" t="s">
        <v>51</v>
      </c>
      <c r="C50" s="48" t="s">
        <v>125</v>
      </c>
      <c r="D50" s="48"/>
      <c r="E50" s="46">
        <v>5562</v>
      </c>
      <c r="F50" s="47">
        <v>5139</v>
      </c>
      <c r="G50" s="47">
        <v>5984</v>
      </c>
      <c r="J50" s="141"/>
      <c r="K50" s="141"/>
      <c r="L50" s="141"/>
      <c r="N50" s="144"/>
      <c r="O50" s="144"/>
      <c r="P50" s="144"/>
    </row>
    <row r="51" spans="2:16" x14ac:dyDescent="0.2">
      <c r="B51" s="50" t="s">
        <v>51</v>
      </c>
      <c r="C51" s="48" t="s">
        <v>126</v>
      </c>
      <c r="D51" s="49"/>
      <c r="E51" s="46">
        <v>4997</v>
      </c>
      <c r="F51" s="47">
        <v>4576</v>
      </c>
      <c r="G51" s="47">
        <v>5419</v>
      </c>
      <c r="J51" s="141"/>
      <c r="K51" s="141"/>
      <c r="L51" s="141"/>
      <c r="N51" s="144"/>
      <c r="O51" s="144"/>
      <c r="P51" s="144"/>
    </row>
    <row r="52" spans="2:16" x14ac:dyDescent="0.2">
      <c r="B52" s="50" t="s">
        <v>51</v>
      </c>
      <c r="C52" s="48" t="s">
        <v>127</v>
      </c>
      <c r="D52" s="49"/>
      <c r="E52" s="46">
        <v>564</v>
      </c>
      <c r="F52" s="47">
        <v>530</v>
      </c>
      <c r="G52" s="47">
        <v>599</v>
      </c>
      <c r="J52" s="141"/>
      <c r="K52" s="141"/>
      <c r="L52" s="141"/>
      <c r="N52" s="144"/>
      <c r="O52" s="144"/>
      <c r="P52" s="144"/>
    </row>
    <row r="53" spans="2:16" x14ac:dyDescent="0.2">
      <c r="B53" s="44" t="s">
        <v>51</v>
      </c>
      <c r="C53" s="45" t="s">
        <v>128</v>
      </c>
      <c r="D53" s="45"/>
      <c r="E53" s="46">
        <v>10248</v>
      </c>
      <c r="F53" s="47">
        <v>9431</v>
      </c>
      <c r="G53" s="47">
        <v>11066</v>
      </c>
      <c r="J53" s="143"/>
      <c r="K53" s="143"/>
      <c r="L53" s="143"/>
      <c r="N53" s="144"/>
      <c r="O53" s="144"/>
      <c r="P53" s="144"/>
    </row>
    <row r="54" spans="2:16" x14ac:dyDescent="0.2">
      <c r="B54" s="50" t="s">
        <v>51</v>
      </c>
      <c r="C54" s="48" t="s">
        <v>129</v>
      </c>
      <c r="D54" s="49"/>
      <c r="E54" s="46">
        <v>9941</v>
      </c>
      <c r="F54" s="47">
        <v>9124</v>
      </c>
      <c r="G54" s="47">
        <v>10759</v>
      </c>
      <c r="J54" s="143"/>
      <c r="K54" s="143"/>
      <c r="L54" s="143"/>
      <c r="N54" s="144"/>
      <c r="O54" s="144"/>
      <c r="P54" s="144"/>
    </row>
    <row r="55" spans="2:16" x14ac:dyDescent="0.2">
      <c r="B55" s="50" t="s">
        <v>51</v>
      </c>
      <c r="C55" s="48" t="s">
        <v>130</v>
      </c>
      <c r="D55" s="49"/>
      <c r="E55" s="46">
        <v>307</v>
      </c>
      <c r="F55" s="47">
        <v>281</v>
      </c>
      <c r="G55" s="47">
        <v>333</v>
      </c>
      <c r="J55" s="143"/>
      <c r="K55" s="143"/>
      <c r="L55" s="143"/>
      <c r="N55" s="144"/>
      <c r="O55" s="144"/>
      <c r="P55" s="144"/>
    </row>
    <row r="56" spans="2:16" x14ac:dyDescent="0.2">
      <c r="B56" s="44" t="s">
        <v>51</v>
      </c>
      <c r="C56" s="45" t="s">
        <v>131</v>
      </c>
      <c r="D56" s="45"/>
      <c r="E56" s="46">
        <v>16121</v>
      </c>
      <c r="F56" s="47">
        <v>15101</v>
      </c>
      <c r="G56" s="47">
        <v>17140</v>
      </c>
      <c r="J56" s="143"/>
      <c r="K56" s="143"/>
      <c r="L56" s="143"/>
      <c r="N56" s="144"/>
      <c r="O56" s="144"/>
      <c r="P56" s="144"/>
    </row>
    <row r="57" spans="2:16" x14ac:dyDescent="0.2">
      <c r="B57" s="44" t="s">
        <v>52</v>
      </c>
      <c r="C57" s="45" t="s">
        <v>123</v>
      </c>
      <c r="D57" s="45"/>
      <c r="E57" s="46">
        <v>5400</v>
      </c>
      <c r="F57" s="47">
        <v>4960</v>
      </c>
      <c r="G57" s="47">
        <v>5841</v>
      </c>
      <c r="J57" s="141"/>
      <c r="K57" s="141"/>
      <c r="L57" s="141"/>
      <c r="N57" s="144"/>
      <c r="O57" s="144"/>
      <c r="P57" s="144"/>
    </row>
    <row r="58" spans="2:16" x14ac:dyDescent="0.2">
      <c r="B58" s="50" t="s">
        <v>52</v>
      </c>
      <c r="C58" s="48" t="s">
        <v>124</v>
      </c>
      <c r="D58" s="48"/>
      <c r="E58" s="129">
        <v>278</v>
      </c>
      <c r="F58" s="131">
        <v>277</v>
      </c>
      <c r="G58" s="131">
        <v>278</v>
      </c>
      <c r="J58" s="143"/>
      <c r="K58" s="143"/>
      <c r="L58" s="143"/>
      <c r="N58" s="144"/>
      <c r="O58" s="144"/>
      <c r="P58" s="144"/>
    </row>
    <row r="59" spans="2:16" x14ac:dyDescent="0.2">
      <c r="B59" s="50" t="s">
        <v>52</v>
      </c>
      <c r="C59" s="48" t="s">
        <v>125</v>
      </c>
      <c r="D59" s="48"/>
      <c r="E59" s="46">
        <v>5122</v>
      </c>
      <c r="F59" s="47">
        <v>4682</v>
      </c>
      <c r="G59" s="47">
        <v>5564</v>
      </c>
      <c r="J59" s="141"/>
      <c r="K59" s="141"/>
      <c r="L59" s="141"/>
      <c r="N59" s="144"/>
      <c r="O59" s="144"/>
      <c r="P59" s="144"/>
    </row>
    <row r="60" spans="2:16" x14ac:dyDescent="0.2">
      <c r="B60" s="50" t="s">
        <v>52</v>
      </c>
      <c r="C60" s="48" t="s">
        <v>126</v>
      </c>
      <c r="D60" s="49"/>
      <c r="E60" s="46">
        <v>4622</v>
      </c>
      <c r="F60" s="47">
        <v>4182</v>
      </c>
      <c r="G60" s="47">
        <v>5063</v>
      </c>
      <c r="J60" s="141"/>
      <c r="K60" s="141"/>
      <c r="L60" s="141"/>
      <c r="N60" s="144"/>
      <c r="O60" s="144"/>
      <c r="P60" s="144"/>
    </row>
    <row r="61" spans="2:16" x14ac:dyDescent="0.2">
      <c r="B61" s="50" t="s">
        <v>52</v>
      </c>
      <c r="C61" s="48" t="s">
        <v>127</v>
      </c>
      <c r="D61" s="49"/>
      <c r="E61" s="46">
        <v>500</v>
      </c>
      <c r="F61" s="47">
        <v>467</v>
      </c>
      <c r="G61" s="47">
        <v>534</v>
      </c>
      <c r="J61" s="141"/>
      <c r="K61" s="141"/>
      <c r="L61" s="141"/>
      <c r="N61" s="144"/>
      <c r="O61" s="144"/>
      <c r="P61" s="144"/>
    </row>
    <row r="62" spans="2:16" x14ac:dyDescent="0.2">
      <c r="B62" s="44" t="s">
        <v>52</v>
      </c>
      <c r="C62" s="45" t="s">
        <v>128</v>
      </c>
      <c r="D62" s="45"/>
      <c r="E62" s="46">
        <v>9701</v>
      </c>
      <c r="F62" s="47">
        <v>8888</v>
      </c>
      <c r="G62" s="47">
        <v>10515</v>
      </c>
      <c r="J62" s="141"/>
      <c r="K62" s="141"/>
      <c r="L62" s="141"/>
      <c r="N62" s="144"/>
      <c r="O62" s="144"/>
      <c r="P62" s="144"/>
    </row>
    <row r="63" spans="2:16" x14ac:dyDescent="0.2">
      <c r="B63" s="50" t="s">
        <v>52</v>
      </c>
      <c r="C63" s="48" t="s">
        <v>129</v>
      </c>
      <c r="D63" s="49"/>
      <c r="E63" s="46">
        <v>9404</v>
      </c>
      <c r="F63" s="47">
        <v>8590</v>
      </c>
      <c r="G63" s="47">
        <v>10218</v>
      </c>
      <c r="J63" s="141"/>
      <c r="K63" s="141"/>
      <c r="L63" s="141"/>
      <c r="N63" s="144"/>
      <c r="O63" s="144"/>
      <c r="P63" s="144"/>
    </row>
    <row r="64" spans="2:16" x14ac:dyDescent="0.2">
      <c r="B64" s="50" t="s">
        <v>52</v>
      </c>
      <c r="C64" s="48" t="s">
        <v>130</v>
      </c>
      <c r="D64" s="49"/>
      <c r="E64" s="46">
        <v>298</v>
      </c>
      <c r="F64" s="47">
        <v>271</v>
      </c>
      <c r="G64" s="47">
        <v>325</v>
      </c>
      <c r="J64" s="141"/>
      <c r="K64" s="141"/>
      <c r="L64" s="141"/>
      <c r="N64" s="144"/>
      <c r="O64" s="144"/>
      <c r="P64" s="144"/>
    </row>
    <row r="65" spans="2:16" x14ac:dyDescent="0.2">
      <c r="B65" s="44" t="s">
        <v>52</v>
      </c>
      <c r="C65" s="45" t="s">
        <v>131</v>
      </c>
      <c r="D65" s="45"/>
      <c r="E65" s="46">
        <v>15101</v>
      </c>
      <c r="F65" s="47">
        <v>14077</v>
      </c>
      <c r="G65" s="47">
        <v>16128</v>
      </c>
      <c r="J65" s="141"/>
      <c r="K65" s="141"/>
      <c r="L65" s="141"/>
      <c r="N65" s="144"/>
      <c r="O65" s="144"/>
      <c r="P65" s="144"/>
    </row>
    <row r="66" spans="2:16" x14ac:dyDescent="0.2">
      <c r="B66" s="44" t="s">
        <v>53</v>
      </c>
      <c r="C66" s="45" t="s">
        <v>123</v>
      </c>
      <c r="D66" s="45"/>
      <c r="E66" s="46">
        <v>5251</v>
      </c>
      <c r="F66" s="47">
        <v>4794</v>
      </c>
      <c r="G66" s="47">
        <v>5707</v>
      </c>
      <c r="J66" s="141"/>
      <c r="K66" s="141"/>
      <c r="L66" s="141"/>
      <c r="N66" s="144"/>
      <c r="O66" s="144"/>
      <c r="P66" s="144"/>
    </row>
    <row r="67" spans="2:16" x14ac:dyDescent="0.2">
      <c r="B67" s="50" t="s">
        <v>53</v>
      </c>
      <c r="C67" s="48" t="s">
        <v>124</v>
      </c>
      <c r="D67" s="48"/>
      <c r="E67" s="129">
        <v>271</v>
      </c>
      <c r="F67" s="130">
        <v>270</v>
      </c>
      <c r="G67" s="130">
        <v>271</v>
      </c>
      <c r="J67" s="141"/>
      <c r="K67" s="141"/>
      <c r="L67" s="141"/>
      <c r="N67" s="144"/>
      <c r="O67" s="144"/>
      <c r="P67" s="144"/>
    </row>
    <row r="68" spans="2:16" x14ac:dyDescent="0.2">
      <c r="B68" s="50" t="s">
        <v>53</v>
      </c>
      <c r="C68" s="48" t="s">
        <v>125</v>
      </c>
      <c r="D68" s="48"/>
      <c r="E68" s="46">
        <v>4980</v>
      </c>
      <c r="F68" s="47">
        <v>4523</v>
      </c>
      <c r="G68" s="47">
        <v>5437</v>
      </c>
      <c r="J68" s="141"/>
      <c r="K68" s="141"/>
      <c r="L68" s="141"/>
      <c r="N68" s="144"/>
      <c r="O68" s="144"/>
      <c r="P68" s="144"/>
    </row>
    <row r="69" spans="2:16" x14ac:dyDescent="0.2">
      <c r="B69" s="50" t="s">
        <v>53</v>
      </c>
      <c r="C69" s="48" t="s">
        <v>126</v>
      </c>
      <c r="D69" s="49"/>
      <c r="E69" s="46">
        <v>4524</v>
      </c>
      <c r="F69" s="47">
        <v>4068</v>
      </c>
      <c r="G69" s="47">
        <v>4980</v>
      </c>
      <c r="J69" s="141"/>
      <c r="K69" s="141"/>
      <c r="L69" s="141"/>
      <c r="N69" s="144"/>
      <c r="O69" s="144"/>
      <c r="P69" s="144"/>
    </row>
    <row r="70" spans="2:16" x14ac:dyDescent="0.2">
      <c r="B70" s="50" t="s">
        <v>53</v>
      </c>
      <c r="C70" s="48" t="s">
        <v>127</v>
      </c>
      <c r="D70" s="49"/>
      <c r="E70" s="46">
        <v>456</v>
      </c>
      <c r="F70" s="47">
        <v>424</v>
      </c>
      <c r="G70" s="47">
        <v>489</v>
      </c>
      <c r="J70" s="141"/>
      <c r="K70" s="141"/>
      <c r="L70" s="141"/>
      <c r="N70" s="144"/>
      <c r="O70" s="144"/>
      <c r="P70" s="144"/>
    </row>
    <row r="71" spans="2:16" x14ac:dyDescent="0.2">
      <c r="B71" s="44" t="s">
        <v>53</v>
      </c>
      <c r="C71" s="45" t="s">
        <v>128</v>
      </c>
      <c r="D71" s="45"/>
      <c r="E71" s="46">
        <v>9684</v>
      </c>
      <c r="F71" s="47">
        <v>8867</v>
      </c>
      <c r="G71" s="47">
        <v>10501</v>
      </c>
      <c r="J71" s="141"/>
      <c r="K71" s="141"/>
      <c r="L71" s="141"/>
      <c r="N71" s="144"/>
      <c r="O71" s="144"/>
      <c r="P71" s="144"/>
    </row>
    <row r="72" spans="2:16" x14ac:dyDescent="0.2">
      <c r="B72" s="50" t="s">
        <v>53</v>
      </c>
      <c r="C72" s="48" t="s">
        <v>129</v>
      </c>
      <c r="D72" s="49"/>
      <c r="E72" s="46">
        <v>9426</v>
      </c>
      <c r="F72" s="47">
        <v>8609</v>
      </c>
      <c r="G72" s="47">
        <v>10242</v>
      </c>
      <c r="J72" s="141"/>
      <c r="K72" s="141"/>
      <c r="L72" s="141"/>
      <c r="N72" s="144"/>
      <c r="O72" s="144"/>
      <c r="P72" s="144"/>
    </row>
    <row r="73" spans="2:16" x14ac:dyDescent="0.2">
      <c r="B73" s="50" t="s">
        <v>53</v>
      </c>
      <c r="C73" s="48" t="s">
        <v>130</v>
      </c>
      <c r="D73" s="49"/>
      <c r="E73" s="46">
        <v>258</v>
      </c>
      <c r="F73" s="47">
        <v>233</v>
      </c>
      <c r="G73" s="47">
        <v>283</v>
      </c>
      <c r="J73" s="141"/>
      <c r="K73" s="141"/>
      <c r="L73" s="141"/>
      <c r="N73" s="144"/>
      <c r="O73" s="144"/>
      <c r="P73" s="144"/>
    </row>
    <row r="74" spans="2:16" x14ac:dyDescent="0.2">
      <c r="B74" s="44" t="s">
        <v>53</v>
      </c>
      <c r="C74" s="45" t="s">
        <v>131</v>
      </c>
      <c r="D74" s="45"/>
      <c r="E74" s="46">
        <v>14935</v>
      </c>
      <c r="F74" s="47">
        <v>13899</v>
      </c>
      <c r="G74" s="47">
        <v>15970</v>
      </c>
      <c r="J74" s="141"/>
      <c r="K74" s="141"/>
      <c r="L74" s="141"/>
      <c r="N74" s="144"/>
      <c r="O74" s="144"/>
      <c r="P74" s="144"/>
    </row>
    <row r="75" spans="2:16" x14ac:dyDescent="0.2">
      <c r="B75" s="44" t="s">
        <v>54</v>
      </c>
      <c r="C75" s="45" t="s">
        <v>123</v>
      </c>
      <c r="D75" s="45"/>
      <c r="E75" s="46">
        <v>5369</v>
      </c>
      <c r="F75" s="47">
        <v>4885</v>
      </c>
      <c r="G75" s="47">
        <v>5853</v>
      </c>
      <c r="J75" s="141"/>
      <c r="K75" s="141"/>
      <c r="L75" s="141"/>
      <c r="N75" s="144"/>
      <c r="O75" s="144"/>
      <c r="P75" s="144"/>
    </row>
    <row r="76" spans="2:16" x14ac:dyDescent="0.2">
      <c r="B76" s="50" t="s">
        <v>54</v>
      </c>
      <c r="C76" s="48" t="s">
        <v>124</v>
      </c>
      <c r="D76" s="48"/>
      <c r="E76" s="132">
        <v>274</v>
      </c>
      <c r="F76" s="130">
        <v>274</v>
      </c>
      <c r="G76" s="130">
        <v>275</v>
      </c>
      <c r="J76" s="141"/>
      <c r="K76" s="141"/>
      <c r="L76" s="141"/>
      <c r="N76" s="144"/>
      <c r="O76" s="144"/>
      <c r="P76" s="144"/>
    </row>
    <row r="77" spans="2:16" x14ac:dyDescent="0.2">
      <c r="B77" s="50" t="s">
        <v>54</v>
      </c>
      <c r="C77" s="48" t="s">
        <v>125</v>
      </c>
      <c r="D77" s="48"/>
      <c r="E77" s="46">
        <v>5095</v>
      </c>
      <c r="F77" s="47">
        <v>4611</v>
      </c>
      <c r="G77" s="47">
        <v>5579</v>
      </c>
      <c r="J77" s="141"/>
      <c r="K77" s="141"/>
      <c r="L77" s="141"/>
      <c r="N77" s="144"/>
      <c r="O77" s="144"/>
      <c r="P77" s="144"/>
    </row>
    <row r="78" spans="2:16" x14ac:dyDescent="0.2">
      <c r="B78" s="50" t="s">
        <v>54</v>
      </c>
      <c r="C78" s="48" t="s">
        <v>126</v>
      </c>
      <c r="D78" s="49"/>
      <c r="E78" s="46">
        <v>4665</v>
      </c>
      <c r="F78" s="47">
        <v>4182</v>
      </c>
      <c r="G78" s="47">
        <v>5149</v>
      </c>
      <c r="J78" s="141"/>
      <c r="K78" s="141"/>
      <c r="L78" s="141"/>
      <c r="N78" s="144"/>
      <c r="O78" s="144"/>
      <c r="P78" s="144"/>
    </row>
    <row r="79" spans="2:16" x14ac:dyDescent="0.2">
      <c r="B79" s="50" t="s">
        <v>54</v>
      </c>
      <c r="C79" s="48" t="s">
        <v>127</v>
      </c>
      <c r="D79" s="49"/>
      <c r="E79" s="46">
        <v>430</v>
      </c>
      <c r="F79" s="47">
        <v>397</v>
      </c>
      <c r="G79" s="47">
        <v>462</v>
      </c>
      <c r="J79" s="141"/>
      <c r="K79" s="141"/>
      <c r="L79" s="141"/>
      <c r="N79" s="144"/>
      <c r="O79" s="144"/>
      <c r="P79" s="144"/>
    </row>
    <row r="80" spans="2:16" x14ac:dyDescent="0.2">
      <c r="B80" s="44" t="s">
        <v>118</v>
      </c>
      <c r="C80" s="45" t="s">
        <v>128</v>
      </c>
      <c r="D80" s="45"/>
      <c r="E80" s="46" t="s">
        <v>116</v>
      </c>
      <c r="F80" s="47" t="s">
        <v>116</v>
      </c>
      <c r="G80" s="47" t="s">
        <v>116</v>
      </c>
      <c r="J80" s="141"/>
      <c r="K80" s="141"/>
      <c r="L80" s="141"/>
      <c r="N80" s="144"/>
      <c r="O80" s="144"/>
      <c r="P80" s="144"/>
    </row>
    <row r="81" spans="2:16" x14ac:dyDescent="0.2">
      <c r="B81" s="50" t="s">
        <v>118</v>
      </c>
      <c r="C81" s="48" t="s">
        <v>129</v>
      </c>
      <c r="D81" s="49"/>
      <c r="E81" s="46" t="s">
        <v>116</v>
      </c>
      <c r="F81" s="47" t="s">
        <v>116</v>
      </c>
      <c r="G81" s="47" t="s">
        <v>116</v>
      </c>
    </row>
    <row r="82" spans="2:16" x14ac:dyDescent="0.2">
      <c r="B82" s="50" t="s">
        <v>118</v>
      </c>
      <c r="C82" s="48" t="s">
        <v>130</v>
      </c>
      <c r="D82" s="49"/>
      <c r="E82" s="46" t="s">
        <v>116</v>
      </c>
      <c r="F82" s="47" t="s">
        <v>116</v>
      </c>
      <c r="G82" s="47" t="s">
        <v>116</v>
      </c>
    </row>
    <row r="83" spans="2:16" x14ac:dyDescent="0.2">
      <c r="B83" s="44" t="s">
        <v>118</v>
      </c>
      <c r="C83" s="45" t="s">
        <v>131</v>
      </c>
      <c r="D83" s="45"/>
      <c r="E83" s="46" t="s">
        <v>116</v>
      </c>
      <c r="F83" s="47" t="s">
        <v>116</v>
      </c>
      <c r="G83" s="47" t="s">
        <v>116</v>
      </c>
      <c r="N83" s="144"/>
      <c r="O83" s="144"/>
      <c r="P83" s="144"/>
    </row>
    <row r="84" spans="2:16" x14ac:dyDescent="0.2">
      <c r="B84" s="44" t="s">
        <v>55</v>
      </c>
      <c r="C84" s="45" t="s">
        <v>123</v>
      </c>
      <c r="D84" s="45"/>
      <c r="E84" s="46">
        <v>5234</v>
      </c>
      <c r="F84" s="47">
        <v>4774</v>
      </c>
      <c r="G84" s="47">
        <v>5694</v>
      </c>
      <c r="J84" s="141"/>
      <c r="K84" s="141"/>
      <c r="L84" s="141"/>
      <c r="N84" s="144"/>
      <c r="O84" s="144"/>
      <c r="P84" s="144"/>
    </row>
    <row r="85" spans="2:16" x14ac:dyDescent="0.2">
      <c r="B85" s="50" t="s">
        <v>55</v>
      </c>
      <c r="C85" s="48" t="s">
        <v>124</v>
      </c>
      <c r="D85" s="48"/>
      <c r="E85" s="129">
        <v>251</v>
      </c>
      <c r="F85" s="130">
        <v>250</v>
      </c>
      <c r="G85" s="130">
        <v>251</v>
      </c>
      <c r="J85" s="141"/>
      <c r="K85" s="141"/>
      <c r="L85" s="141"/>
      <c r="N85" s="144"/>
      <c r="O85" s="144"/>
      <c r="P85" s="144"/>
    </row>
    <row r="86" spans="2:16" x14ac:dyDescent="0.2">
      <c r="B86" s="50" t="s">
        <v>55</v>
      </c>
      <c r="C86" s="48" t="s">
        <v>125</v>
      </c>
      <c r="D86" s="48"/>
      <c r="E86" s="46">
        <v>4983</v>
      </c>
      <c r="F86" s="47">
        <v>4523</v>
      </c>
      <c r="G86" s="47">
        <v>5444</v>
      </c>
      <c r="J86" s="141"/>
      <c r="K86" s="141"/>
      <c r="L86" s="141"/>
      <c r="N86" s="144"/>
      <c r="O86" s="144"/>
      <c r="P86" s="144"/>
    </row>
    <row r="87" spans="2:16" x14ac:dyDescent="0.2">
      <c r="B87" s="50" t="s">
        <v>55</v>
      </c>
      <c r="C87" s="48" t="s">
        <v>126</v>
      </c>
      <c r="D87" s="49"/>
      <c r="E87" s="46">
        <v>4538</v>
      </c>
      <c r="F87" s="47">
        <v>4079</v>
      </c>
      <c r="G87" s="47">
        <v>4997</v>
      </c>
      <c r="J87" s="141"/>
      <c r="K87" s="141"/>
      <c r="L87" s="141"/>
      <c r="N87" s="144"/>
      <c r="O87" s="144"/>
      <c r="P87" s="144"/>
    </row>
    <row r="88" spans="2:16" x14ac:dyDescent="0.2">
      <c r="B88" s="50" t="s">
        <v>55</v>
      </c>
      <c r="C88" s="48" t="s">
        <v>127</v>
      </c>
      <c r="D88" s="49"/>
      <c r="E88" s="46">
        <v>445</v>
      </c>
      <c r="F88" s="47">
        <v>411</v>
      </c>
      <c r="G88" s="47">
        <v>479</v>
      </c>
      <c r="J88" s="141"/>
      <c r="K88" s="141"/>
      <c r="L88" s="141"/>
      <c r="N88" s="144"/>
      <c r="O88" s="144"/>
      <c r="P88" s="144"/>
    </row>
    <row r="89" spans="2:16" x14ac:dyDescent="0.2">
      <c r="B89" s="44" t="s">
        <v>55</v>
      </c>
      <c r="C89" s="45" t="s">
        <v>128</v>
      </c>
      <c r="D89" s="45"/>
      <c r="E89" s="46">
        <v>9607</v>
      </c>
      <c r="F89" s="47">
        <v>8790</v>
      </c>
      <c r="G89" s="47">
        <v>10426</v>
      </c>
      <c r="J89" s="141"/>
      <c r="K89" s="141"/>
      <c r="L89" s="141"/>
      <c r="N89" s="144"/>
      <c r="O89" s="144"/>
      <c r="P89" s="144"/>
    </row>
    <row r="90" spans="2:16" x14ac:dyDescent="0.2">
      <c r="B90" s="50" t="s">
        <v>55</v>
      </c>
      <c r="C90" s="48" t="s">
        <v>129</v>
      </c>
      <c r="D90" s="49"/>
      <c r="E90" s="46">
        <v>9373</v>
      </c>
      <c r="F90" s="47">
        <v>8555</v>
      </c>
      <c r="G90" s="47">
        <v>10191</v>
      </c>
      <c r="J90" s="141"/>
      <c r="K90" s="141"/>
      <c r="L90" s="141"/>
      <c r="N90" s="144"/>
      <c r="O90" s="144"/>
      <c r="P90" s="144"/>
    </row>
    <row r="91" spans="2:16" x14ac:dyDescent="0.2">
      <c r="B91" s="50" t="s">
        <v>55</v>
      </c>
      <c r="C91" s="48" t="s">
        <v>130</v>
      </c>
      <c r="D91" s="49"/>
      <c r="E91" s="46">
        <v>235</v>
      </c>
      <c r="F91" s="47">
        <v>211</v>
      </c>
      <c r="G91" s="47">
        <v>259</v>
      </c>
      <c r="J91" s="141"/>
      <c r="K91" s="141"/>
      <c r="L91" s="141"/>
      <c r="N91" s="144"/>
      <c r="O91" s="144"/>
      <c r="P91" s="144"/>
    </row>
    <row r="92" spans="2:16" x14ac:dyDescent="0.2">
      <c r="B92" s="44" t="s">
        <v>55</v>
      </c>
      <c r="C92" s="45" t="s">
        <v>131</v>
      </c>
      <c r="D92" s="45"/>
      <c r="E92" s="46">
        <v>14841</v>
      </c>
      <c r="F92" s="47">
        <v>13807</v>
      </c>
      <c r="G92" s="47">
        <v>15877</v>
      </c>
      <c r="J92" s="141"/>
      <c r="K92" s="141"/>
      <c r="L92" s="141"/>
      <c r="N92" s="144"/>
      <c r="O92" s="144"/>
      <c r="P92" s="144"/>
    </row>
    <row r="93" spans="2:16" x14ac:dyDescent="0.2">
      <c r="B93" s="44" t="s">
        <v>105</v>
      </c>
      <c r="C93" s="45" t="s">
        <v>123</v>
      </c>
      <c r="D93" s="45"/>
      <c r="E93" s="46">
        <v>5020</v>
      </c>
      <c r="F93" s="47">
        <v>4598</v>
      </c>
      <c r="G93" s="47">
        <v>5444</v>
      </c>
      <c r="J93" s="141"/>
      <c r="K93" s="141"/>
      <c r="L93" s="141"/>
      <c r="N93" s="144"/>
      <c r="O93" s="144"/>
      <c r="P93" s="144"/>
    </row>
    <row r="94" spans="2:16" x14ac:dyDescent="0.2">
      <c r="B94" s="38" t="s">
        <v>105</v>
      </c>
      <c r="C94" s="48" t="s">
        <v>124</v>
      </c>
      <c r="D94" s="48"/>
      <c r="E94" s="129">
        <v>234</v>
      </c>
      <c r="F94" s="130">
        <v>234</v>
      </c>
      <c r="G94" s="130">
        <v>235</v>
      </c>
      <c r="J94" s="141"/>
      <c r="K94" s="141"/>
      <c r="L94" s="141"/>
      <c r="N94" s="144"/>
      <c r="O94" s="144"/>
      <c r="P94" s="144"/>
    </row>
    <row r="95" spans="2:16" x14ac:dyDescent="0.2">
      <c r="B95" s="38" t="s">
        <v>105</v>
      </c>
      <c r="C95" s="48" t="s">
        <v>125</v>
      </c>
      <c r="D95" s="48"/>
      <c r="E95" s="46">
        <v>4786</v>
      </c>
      <c r="F95" s="47">
        <v>4363</v>
      </c>
      <c r="G95" s="47">
        <v>5210</v>
      </c>
      <c r="J95" s="141"/>
      <c r="K95" s="141"/>
      <c r="L95" s="141"/>
      <c r="N95" s="144"/>
      <c r="O95" s="144"/>
      <c r="P95" s="144"/>
    </row>
    <row r="96" spans="2:16" x14ac:dyDescent="0.2">
      <c r="B96" s="38" t="s">
        <v>105</v>
      </c>
      <c r="C96" s="48" t="s">
        <v>126</v>
      </c>
      <c r="D96" s="49"/>
      <c r="E96" s="46">
        <v>4349</v>
      </c>
      <c r="F96" s="47">
        <v>3928</v>
      </c>
      <c r="G96" s="47">
        <v>4772</v>
      </c>
      <c r="J96" s="141"/>
      <c r="K96" s="141"/>
      <c r="L96" s="141"/>
      <c r="N96" s="144"/>
      <c r="O96" s="144"/>
      <c r="P96" s="144"/>
    </row>
    <row r="97" spans="2:16" x14ac:dyDescent="0.2">
      <c r="B97" s="38" t="s">
        <v>105</v>
      </c>
      <c r="C97" s="48" t="s">
        <v>127</v>
      </c>
      <c r="D97" s="49"/>
      <c r="E97" s="46">
        <v>437</v>
      </c>
      <c r="F97" s="47">
        <v>403</v>
      </c>
      <c r="G97" s="47">
        <v>470</v>
      </c>
      <c r="J97" s="141"/>
      <c r="K97" s="141"/>
      <c r="L97" s="141"/>
      <c r="N97" s="144"/>
      <c r="O97" s="144"/>
      <c r="P97" s="144"/>
    </row>
    <row r="98" spans="2:16" x14ac:dyDescent="0.2">
      <c r="B98" s="44" t="s">
        <v>105</v>
      </c>
      <c r="C98" s="45" t="s">
        <v>128</v>
      </c>
      <c r="D98" s="45"/>
      <c r="E98" s="46">
        <v>9867</v>
      </c>
      <c r="F98" s="47">
        <v>9045</v>
      </c>
      <c r="G98" s="47">
        <v>10689</v>
      </c>
      <c r="J98" s="141"/>
      <c r="K98" s="141"/>
      <c r="L98" s="141"/>
      <c r="N98" s="144"/>
      <c r="O98" s="144"/>
      <c r="P98" s="144"/>
    </row>
    <row r="99" spans="2:16" x14ac:dyDescent="0.2">
      <c r="B99" s="38" t="s">
        <v>105</v>
      </c>
      <c r="C99" s="48" t="s">
        <v>129</v>
      </c>
      <c r="D99" s="49"/>
      <c r="E99" s="46">
        <v>9636</v>
      </c>
      <c r="F99" s="47">
        <v>8814</v>
      </c>
      <c r="G99" s="47">
        <v>10458</v>
      </c>
      <c r="J99" s="141"/>
      <c r="K99" s="141"/>
      <c r="L99" s="141"/>
      <c r="N99" s="144"/>
      <c r="O99" s="144"/>
      <c r="P99" s="144"/>
    </row>
    <row r="100" spans="2:16" x14ac:dyDescent="0.2">
      <c r="B100" s="38" t="s">
        <v>105</v>
      </c>
      <c r="C100" s="48" t="s">
        <v>130</v>
      </c>
      <c r="D100" s="49"/>
      <c r="E100" s="46">
        <v>231</v>
      </c>
      <c r="F100" s="47">
        <v>206</v>
      </c>
      <c r="G100" s="47">
        <v>255</v>
      </c>
      <c r="J100" s="141"/>
      <c r="K100" s="141"/>
      <c r="L100" s="141"/>
      <c r="N100" s="144"/>
      <c r="O100" s="144"/>
      <c r="P100" s="144"/>
    </row>
    <row r="101" spans="2:16" x14ac:dyDescent="0.2">
      <c r="B101" s="44" t="s">
        <v>105</v>
      </c>
      <c r="C101" s="45" t="s">
        <v>131</v>
      </c>
      <c r="D101" s="45"/>
      <c r="E101" s="133">
        <v>14887</v>
      </c>
      <c r="F101" s="134">
        <v>13863</v>
      </c>
      <c r="G101" s="134">
        <v>15913</v>
      </c>
      <c r="J101" s="141"/>
      <c r="K101" s="141"/>
      <c r="L101" s="141"/>
      <c r="N101" s="144"/>
      <c r="O101" s="144"/>
      <c r="P101" s="144"/>
    </row>
    <row r="102" spans="2:16" x14ac:dyDescent="0.2">
      <c r="B102" s="44" t="s">
        <v>122</v>
      </c>
      <c r="C102" s="45" t="s">
        <v>123</v>
      </c>
      <c r="E102" s="129">
        <v>4939</v>
      </c>
      <c r="F102" s="130">
        <v>4512</v>
      </c>
      <c r="G102" s="130">
        <v>5366</v>
      </c>
      <c r="J102" s="141"/>
      <c r="K102" s="141"/>
      <c r="L102" s="141"/>
      <c r="N102" s="144"/>
      <c r="O102" s="144"/>
      <c r="P102" s="144"/>
    </row>
    <row r="103" spans="2:16" x14ac:dyDescent="0.2">
      <c r="B103" s="38" t="s">
        <v>122</v>
      </c>
      <c r="C103" s="48" t="s">
        <v>124</v>
      </c>
      <c r="E103" s="129">
        <v>232</v>
      </c>
      <c r="F103" s="130">
        <v>231</v>
      </c>
      <c r="G103" s="130">
        <v>232</v>
      </c>
      <c r="J103" s="141"/>
      <c r="K103" s="141"/>
      <c r="L103" s="141"/>
      <c r="N103" s="144"/>
      <c r="O103" s="144"/>
      <c r="P103" s="144"/>
    </row>
    <row r="104" spans="2:16" x14ac:dyDescent="0.2">
      <c r="B104" s="38" t="s">
        <v>122</v>
      </c>
      <c r="C104" s="48" t="s">
        <v>125</v>
      </c>
      <c r="E104" s="129">
        <v>4707</v>
      </c>
      <c r="F104" s="130">
        <v>4280</v>
      </c>
      <c r="G104" s="130">
        <v>5134</v>
      </c>
      <c r="J104" s="141"/>
      <c r="K104" s="141"/>
      <c r="L104" s="141"/>
      <c r="N104" s="144"/>
      <c r="O104" s="144"/>
      <c r="P104" s="144"/>
    </row>
    <row r="105" spans="2:16" x14ac:dyDescent="0.2">
      <c r="B105" s="38" t="s">
        <v>122</v>
      </c>
      <c r="C105" s="48" t="s">
        <v>126</v>
      </c>
      <c r="E105" s="129">
        <v>4276</v>
      </c>
      <c r="F105" s="130">
        <v>3850</v>
      </c>
      <c r="G105" s="130">
        <v>4703</v>
      </c>
      <c r="J105" s="141"/>
      <c r="K105" s="141"/>
      <c r="L105" s="141"/>
      <c r="N105" s="144"/>
      <c r="O105" s="144"/>
      <c r="P105" s="144"/>
    </row>
    <row r="106" spans="2:16" x14ac:dyDescent="0.2">
      <c r="B106" s="38" t="s">
        <v>122</v>
      </c>
      <c r="C106" s="48" t="s">
        <v>127</v>
      </c>
      <c r="E106" s="129">
        <v>430</v>
      </c>
      <c r="F106" s="130">
        <v>396</v>
      </c>
      <c r="G106" s="130">
        <v>464</v>
      </c>
      <c r="J106" s="141"/>
      <c r="K106" s="141"/>
      <c r="L106" s="141"/>
      <c r="N106" s="144"/>
      <c r="O106" s="144"/>
      <c r="P106" s="144"/>
    </row>
    <row r="107" spans="2:16" x14ac:dyDescent="0.2">
      <c r="B107" s="44" t="s">
        <v>122</v>
      </c>
      <c r="C107" s="45" t="s">
        <v>128</v>
      </c>
      <c r="E107" s="129">
        <v>9906</v>
      </c>
      <c r="F107" s="130">
        <v>9081</v>
      </c>
      <c r="G107" s="130">
        <v>10730</v>
      </c>
      <c r="J107" s="141"/>
      <c r="K107" s="141"/>
      <c r="L107" s="141"/>
      <c r="N107" s="144"/>
      <c r="O107" s="144"/>
      <c r="P107" s="144"/>
    </row>
    <row r="108" spans="2:16" x14ac:dyDescent="0.2">
      <c r="B108" s="38" t="s">
        <v>122</v>
      </c>
      <c r="C108" s="48" t="s">
        <v>129</v>
      </c>
      <c r="E108" s="129">
        <v>9663</v>
      </c>
      <c r="F108" s="130">
        <v>8838</v>
      </c>
      <c r="G108" s="130">
        <v>10487</v>
      </c>
      <c r="J108" s="141"/>
      <c r="K108" s="141"/>
      <c r="L108" s="141"/>
      <c r="N108" s="144"/>
      <c r="O108" s="144"/>
      <c r="P108" s="144"/>
    </row>
    <row r="109" spans="2:16" x14ac:dyDescent="0.2">
      <c r="B109" s="38" t="s">
        <v>122</v>
      </c>
      <c r="C109" s="48" t="s">
        <v>130</v>
      </c>
      <c r="E109" s="129">
        <v>243</v>
      </c>
      <c r="F109" s="130">
        <v>217</v>
      </c>
      <c r="G109" s="130">
        <v>269</v>
      </c>
      <c r="J109" s="141"/>
      <c r="K109" s="141"/>
      <c r="L109" s="141"/>
      <c r="N109" s="144"/>
      <c r="O109" s="144"/>
      <c r="P109" s="144"/>
    </row>
    <row r="110" spans="2:16" x14ac:dyDescent="0.2">
      <c r="B110" s="44" t="s">
        <v>122</v>
      </c>
      <c r="C110" s="45" t="s">
        <v>131</v>
      </c>
      <c r="E110" s="129">
        <v>14844</v>
      </c>
      <c r="F110" s="130">
        <v>13815</v>
      </c>
      <c r="G110" s="130">
        <v>15873</v>
      </c>
      <c r="J110" s="141"/>
      <c r="K110" s="141"/>
      <c r="L110" s="141"/>
      <c r="N110" s="144"/>
      <c r="O110" s="144"/>
      <c r="P110" s="144"/>
    </row>
    <row r="111" spans="2:16" x14ac:dyDescent="0.2">
      <c r="B111" s="44" t="s">
        <v>167</v>
      </c>
      <c r="C111" s="45" t="s">
        <v>123</v>
      </c>
      <c r="E111" s="132">
        <v>5296</v>
      </c>
      <c r="F111" s="135">
        <v>4823</v>
      </c>
      <c r="G111" s="135">
        <v>5769</v>
      </c>
      <c r="J111" s="141"/>
      <c r="K111" s="141"/>
      <c r="L111" s="141"/>
      <c r="N111" s="144"/>
      <c r="O111" s="144"/>
      <c r="P111" s="144"/>
    </row>
    <row r="112" spans="2:16" x14ac:dyDescent="0.2">
      <c r="B112" s="50" t="s">
        <v>167</v>
      </c>
      <c r="C112" s="48" t="s">
        <v>124</v>
      </c>
      <c r="E112" s="132">
        <v>231</v>
      </c>
      <c r="F112" s="135">
        <v>231</v>
      </c>
      <c r="G112" s="135">
        <v>232</v>
      </c>
      <c r="J112" s="141"/>
      <c r="K112" s="141"/>
      <c r="L112" s="141"/>
      <c r="N112" s="144"/>
      <c r="O112" s="144"/>
      <c r="P112" s="144"/>
    </row>
    <row r="113" spans="2:16" x14ac:dyDescent="0.2">
      <c r="B113" s="50" t="s">
        <v>167</v>
      </c>
      <c r="C113" s="48" t="s">
        <v>125</v>
      </c>
      <c r="E113" s="132">
        <v>5064</v>
      </c>
      <c r="F113" s="135">
        <v>4592</v>
      </c>
      <c r="G113" s="135">
        <v>5538</v>
      </c>
      <c r="J113" s="141"/>
      <c r="K113" s="141"/>
      <c r="L113" s="141"/>
      <c r="N113" s="144"/>
      <c r="O113" s="144"/>
      <c r="P113" s="144"/>
    </row>
    <row r="114" spans="2:16" x14ac:dyDescent="0.2">
      <c r="B114" s="50" t="s">
        <v>167</v>
      </c>
      <c r="C114" s="48" t="s">
        <v>126</v>
      </c>
      <c r="E114" s="132">
        <v>4654</v>
      </c>
      <c r="F114" s="135">
        <v>4183</v>
      </c>
      <c r="G114" s="135">
        <v>5126</v>
      </c>
      <c r="J114" s="141"/>
      <c r="K114" s="141"/>
      <c r="L114" s="141"/>
      <c r="N114" s="144"/>
      <c r="O114" s="144"/>
      <c r="P114" s="144"/>
    </row>
    <row r="115" spans="2:16" x14ac:dyDescent="0.2">
      <c r="B115" s="50" t="s">
        <v>167</v>
      </c>
      <c r="C115" s="48" t="s">
        <v>127</v>
      </c>
      <c r="E115" s="132">
        <v>410</v>
      </c>
      <c r="F115" s="142">
        <v>376.78</v>
      </c>
      <c r="G115" s="135">
        <v>444</v>
      </c>
      <c r="J115" s="141"/>
      <c r="K115" s="141"/>
      <c r="L115" s="141"/>
      <c r="N115" s="144"/>
      <c r="O115" s="144"/>
      <c r="P115" s="144"/>
    </row>
    <row r="116" spans="2:16" x14ac:dyDescent="0.2">
      <c r="B116" s="44" t="s">
        <v>167</v>
      </c>
      <c r="C116" s="45" t="s">
        <v>128</v>
      </c>
      <c r="E116" s="132">
        <v>9988</v>
      </c>
      <c r="F116" s="135">
        <v>9157</v>
      </c>
      <c r="G116" s="135">
        <v>10820</v>
      </c>
      <c r="J116" s="141"/>
      <c r="K116" s="108"/>
      <c r="L116" s="141"/>
      <c r="N116" s="144"/>
      <c r="O116" s="144"/>
      <c r="P116" s="144"/>
    </row>
    <row r="117" spans="2:16" x14ac:dyDescent="0.2">
      <c r="B117" s="50" t="s">
        <v>167</v>
      </c>
      <c r="C117" s="48" t="s">
        <v>129</v>
      </c>
      <c r="E117" s="132">
        <v>9744</v>
      </c>
      <c r="F117" s="135">
        <v>8912</v>
      </c>
      <c r="G117" s="135">
        <v>10575</v>
      </c>
      <c r="J117" s="141"/>
      <c r="K117" s="141"/>
      <c r="L117" s="141"/>
      <c r="N117" s="144"/>
      <c r="O117" s="144"/>
      <c r="P117" s="144"/>
    </row>
    <row r="118" spans="2:16" x14ac:dyDescent="0.2">
      <c r="B118" s="50" t="s">
        <v>167</v>
      </c>
      <c r="C118" s="48" t="s">
        <v>130</v>
      </c>
      <c r="E118" s="129">
        <v>245</v>
      </c>
      <c r="F118" s="130">
        <v>218</v>
      </c>
      <c r="G118" s="130">
        <v>272</v>
      </c>
      <c r="J118" s="141"/>
      <c r="K118" s="141"/>
      <c r="L118" s="141"/>
      <c r="N118" s="144"/>
      <c r="O118" s="144"/>
      <c r="P118" s="144"/>
    </row>
    <row r="119" spans="2:16" x14ac:dyDescent="0.2">
      <c r="B119" s="44" t="s">
        <v>167</v>
      </c>
      <c r="C119" s="45" t="s">
        <v>131</v>
      </c>
      <c r="E119" s="129">
        <v>15284</v>
      </c>
      <c r="F119" s="130">
        <v>14231</v>
      </c>
      <c r="G119" s="130">
        <v>16338</v>
      </c>
      <c r="J119" s="141"/>
      <c r="K119" s="141"/>
      <c r="L119" s="141"/>
      <c r="N119" s="144"/>
      <c r="O119" s="144"/>
      <c r="P119" s="144"/>
    </row>
    <row r="120" spans="2:16" x14ac:dyDescent="0.2">
      <c r="B120" s="127" t="s">
        <v>132</v>
      </c>
      <c r="C120" s="45" t="s">
        <v>123</v>
      </c>
      <c r="E120" s="129">
        <v>5230</v>
      </c>
      <c r="F120" s="130">
        <v>4735</v>
      </c>
      <c r="G120" s="130">
        <v>5726</v>
      </c>
      <c r="J120" s="141"/>
      <c r="K120" s="141"/>
      <c r="L120" s="141"/>
      <c r="N120" s="144"/>
      <c r="O120" s="144"/>
      <c r="P120" s="144"/>
    </row>
    <row r="121" spans="2:16" x14ac:dyDescent="0.2">
      <c r="B121" s="37" t="s">
        <v>132</v>
      </c>
      <c r="C121" s="48" t="s">
        <v>124</v>
      </c>
      <c r="E121" s="129">
        <v>230</v>
      </c>
      <c r="F121" s="130">
        <v>229</v>
      </c>
      <c r="G121" s="130">
        <v>230</v>
      </c>
      <c r="J121" s="141"/>
      <c r="K121" s="141"/>
      <c r="L121" s="141"/>
      <c r="N121" s="144"/>
      <c r="O121" s="144"/>
      <c r="P121" s="144"/>
    </row>
    <row r="122" spans="2:16" x14ac:dyDescent="0.2">
      <c r="B122" s="37" t="s">
        <v>132</v>
      </c>
      <c r="C122" s="48" t="s">
        <v>125</v>
      </c>
      <c r="E122" s="129">
        <v>5001</v>
      </c>
      <c r="F122" s="130">
        <v>4505</v>
      </c>
      <c r="G122" s="130">
        <v>5497</v>
      </c>
      <c r="J122" s="141"/>
      <c r="K122" s="141"/>
      <c r="L122" s="141"/>
      <c r="N122" s="144"/>
      <c r="O122" s="144"/>
      <c r="P122" s="144"/>
    </row>
    <row r="123" spans="2:16" x14ac:dyDescent="0.2">
      <c r="B123" s="37" t="s">
        <v>132</v>
      </c>
      <c r="C123" s="48" t="s">
        <v>126</v>
      </c>
      <c r="E123" s="129">
        <v>4614</v>
      </c>
      <c r="F123" s="130">
        <v>4119</v>
      </c>
      <c r="G123" s="130">
        <v>5109</v>
      </c>
      <c r="J123" s="141"/>
      <c r="K123" s="141"/>
      <c r="L123" s="141"/>
      <c r="N123" s="144"/>
      <c r="O123" s="144"/>
      <c r="P123" s="144"/>
    </row>
    <row r="124" spans="2:16" x14ac:dyDescent="0.2">
      <c r="B124" s="37" t="s">
        <v>132</v>
      </c>
      <c r="C124" s="48" t="s">
        <v>127</v>
      </c>
      <c r="E124" s="129">
        <v>387</v>
      </c>
      <c r="F124" s="130">
        <v>354</v>
      </c>
      <c r="G124" s="130">
        <v>420</v>
      </c>
      <c r="J124" s="141"/>
      <c r="K124" s="141"/>
      <c r="L124" s="141"/>
      <c r="N124" s="144"/>
      <c r="O124" s="144"/>
      <c r="P124" s="144"/>
    </row>
    <row r="125" spans="2:16" x14ac:dyDescent="0.2">
      <c r="B125" s="127" t="s">
        <v>132</v>
      </c>
      <c r="C125" s="45" t="s">
        <v>128</v>
      </c>
      <c r="E125" s="129">
        <v>9736</v>
      </c>
      <c r="F125" s="130">
        <v>8957</v>
      </c>
      <c r="G125" s="130">
        <v>10515</v>
      </c>
      <c r="J125" s="141"/>
      <c r="K125" s="141"/>
      <c r="L125" s="141"/>
      <c r="N125" s="144"/>
      <c r="O125" s="144"/>
      <c r="P125" s="144"/>
    </row>
    <row r="126" spans="2:16" x14ac:dyDescent="0.2">
      <c r="B126" s="37" t="s">
        <v>132</v>
      </c>
      <c r="C126" s="48" t="s">
        <v>129</v>
      </c>
      <c r="E126" s="129">
        <v>9464</v>
      </c>
      <c r="F126" s="130">
        <v>8686</v>
      </c>
      <c r="G126" s="130">
        <v>10243</v>
      </c>
      <c r="J126" s="141"/>
      <c r="K126" s="141"/>
      <c r="L126" s="141"/>
      <c r="N126" s="144"/>
      <c r="O126" s="144"/>
      <c r="P126" s="144"/>
    </row>
    <row r="127" spans="2:16" x14ac:dyDescent="0.2">
      <c r="B127" s="37" t="s">
        <v>132</v>
      </c>
      <c r="C127" s="48" t="s">
        <v>130</v>
      </c>
      <c r="E127" s="129">
        <v>272</v>
      </c>
      <c r="F127" s="130">
        <v>242</v>
      </c>
      <c r="G127" s="130">
        <v>303</v>
      </c>
      <c r="J127" s="141"/>
      <c r="K127" s="141"/>
      <c r="L127" s="141"/>
      <c r="N127" s="144"/>
      <c r="O127" s="144"/>
      <c r="P127" s="144"/>
    </row>
    <row r="128" spans="2:16" x14ac:dyDescent="0.2">
      <c r="B128" s="127" t="s">
        <v>132</v>
      </c>
      <c r="C128" s="45" t="s">
        <v>131</v>
      </c>
      <c r="E128" s="129">
        <v>14966</v>
      </c>
      <c r="F128" s="130">
        <v>13962</v>
      </c>
      <c r="G128" s="130">
        <v>15972</v>
      </c>
      <c r="J128" s="141"/>
      <c r="K128" s="141"/>
      <c r="L128" s="141"/>
      <c r="N128" s="144"/>
      <c r="O128" s="144"/>
      <c r="P128" s="144"/>
    </row>
    <row r="129" spans="2:16" x14ac:dyDescent="0.2">
      <c r="J129" s="141"/>
      <c r="K129" s="141"/>
      <c r="L129" s="141"/>
      <c r="N129" s="144"/>
      <c r="O129" s="144"/>
      <c r="P129" s="144"/>
    </row>
    <row r="130" spans="2:16" x14ac:dyDescent="0.2">
      <c r="N130" s="145"/>
      <c r="O130" s="145"/>
      <c r="P130" s="145"/>
    </row>
    <row r="131" spans="2:16" x14ac:dyDescent="0.2">
      <c r="B131" s="127" t="s">
        <v>33</v>
      </c>
    </row>
    <row r="132" spans="2:16" ht="27.75" customHeight="1" x14ac:dyDescent="0.2">
      <c r="B132" s="180" t="s">
        <v>173</v>
      </c>
      <c r="C132" s="180"/>
      <c r="D132" s="180"/>
      <c r="E132" s="180"/>
      <c r="F132" s="180"/>
      <c r="G132" s="180"/>
      <c r="H132" s="111"/>
      <c r="I132" s="111"/>
      <c r="J132" s="111"/>
      <c r="K132" s="111"/>
      <c r="L132" s="111"/>
    </row>
    <row r="133" spans="2:16" ht="18" customHeight="1" x14ac:dyDescent="0.2">
      <c r="B133" s="182" t="s">
        <v>157</v>
      </c>
      <c r="C133" s="182"/>
      <c r="D133" s="182"/>
      <c r="E133" s="182"/>
      <c r="F133" s="182"/>
      <c r="G133" s="182"/>
    </row>
    <row r="134" spans="2:16" x14ac:dyDescent="0.2">
      <c r="B134" s="185" t="s">
        <v>117</v>
      </c>
      <c r="C134" s="186"/>
      <c r="D134" s="186"/>
      <c r="E134" s="186"/>
      <c r="F134" s="111"/>
      <c r="G134" s="111"/>
      <c r="H134" s="111"/>
      <c r="I134" s="111"/>
      <c r="J134" s="111"/>
      <c r="K134" s="111"/>
      <c r="L134" s="111"/>
    </row>
    <row r="135" spans="2:16" ht="25.5" customHeight="1" x14ac:dyDescent="0.2">
      <c r="B135" s="182" t="s">
        <v>156</v>
      </c>
      <c r="C135" s="182"/>
      <c r="D135" s="182"/>
      <c r="E135" s="182"/>
      <c r="F135" s="182"/>
      <c r="G135" s="182"/>
    </row>
    <row r="136" spans="2:16" ht="27.75" customHeight="1" x14ac:dyDescent="0.2">
      <c r="B136" s="183" t="s">
        <v>149</v>
      </c>
      <c r="C136" s="184"/>
      <c r="D136" s="184"/>
      <c r="E136" s="184"/>
      <c r="F136" s="184"/>
      <c r="G136" s="184"/>
    </row>
    <row r="137" spans="2:16" ht="18" customHeight="1" x14ac:dyDescent="0.2">
      <c r="B137" s="182" t="s">
        <v>155</v>
      </c>
      <c r="C137" s="182"/>
      <c r="D137" s="182"/>
      <c r="E137" s="182"/>
      <c r="F137" s="182"/>
      <c r="G137" s="182"/>
    </row>
    <row r="138" spans="2:16" x14ac:dyDescent="0.2">
      <c r="B138" s="181" t="s">
        <v>83</v>
      </c>
      <c r="C138" s="181"/>
      <c r="D138" s="181"/>
      <c r="E138" s="181"/>
    </row>
  </sheetData>
  <autoFilter ref="B11:C128"/>
  <mergeCells count="12">
    <mergeCell ref="E8:G9"/>
    <mergeCell ref="E10:E11"/>
    <mergeCell ref="F10:G10"/>
    <mergeCell ref="B5:G5"/>
    <mergeCell ref="N10:Q10"/>
    <mergeCell ref="B132:G132"/>
    <mergeCell ref="B138:E138"/>
    <mergeCell ref="B135:G135"/>
    <mergeCell ref="B136:G136"/>
    <mergeCell ref="B137:G137"/>
    <mergeCell ref="B133:G133"/>
    <mergeCell ref="B134:E134"/>
  </mergeCells>
  <hyperlinks>
    <hyperlink ref="B1" location="Contents!A1" display="Back to Contents Page"/>
    <hyperlink ref="B138:E138" r:id="rId1" display="More details on Costs"/>
    <hyperlink ref="B136:G136" location="Notes!A1" display="3 Cost estimates are based on average annual estimates of new cases of injuries and illnesses over a three year period. See 'Notes' sheet for further information"/>
    <hyperlink ref="B134" r:id="rId2"/>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2"/>
  <sheetViews>
    <sheetView workbookViewId="0"/>
  </sheetViews>
  <sheetFormatPr defaultRowHeight="12.75" x14ac:dyDescent="0.2"/>
  <cols>
    <col min="1" max="2" width="9.140625" style="37"/>
    <col min="3" max="3" width="25" style="37" customWidth="1"/>
    <col min="4" max="4" width="2" style="38" customWidth="1"/>
    <col min="5" max="7" width="10.28515625" style="37" bestFit="1" customWidth="1"/>
    <col min="8" max="16384" width="9.140625" style="37"/>
  </cols>
  <sheetData>
    <row r="1" spans="2:7" x14ac:dyDescent="0.2">
      <c r="B1" s="104" t="s">
        <v>104</v>
      </c>
    </row>
    <row r="4" spans="2:7" x14ac:dyDescent="0.2">
      <c r="B4" s="127" t="s">
        <v>103</v>
      </c>
    </row>
    <row r="5" spans="2:7" x14ac:dyDescent="0.2">
      <c r="B5" s="127" t="s">
        <v>135</v>
      </c>
    </row>
    <row r="8" spans="2:7" x14ac:dyDescent="0.2">
      <c r="E8" s="187" t="s">
        <v>136</v>
      </c>
      <c r="F8" s="195"/>
      <c r="G8" s="195"/>
    </row>
    <row r="9" spans="2:7" x14ac:dyDescent="0.2">
      <c r="C9" s="40"/>
      <c r="D9" s="40"/>
      <c r="E9" s="196"/>
      <c r="F9" s="196"/>
      <c r="G9" s="196"/>
    </row>
    <row r="10" spans="2:7" x14ac:dyDescent="0.2">
      <c r="C10" s="40"/>
      <c r="D10" s="40"/>
      <c r="E10" s="189" t="s">
        <v>43</v>
      </c>
      <c r="F10" s="197" t="s">
        <v>44</v>
      </c>
      <c r="G10" s="195"/>
    </row>
    <row r="11" spans="2:7" ht="13.5" thickBot="1" x14ac:dyDescent="0.25">
      <c r="B11" s="51" t="s">
        <v>56</v>
      </c>
      <c r="C11" s="52" t="s">
        <v>57</v>
      </c>
      <c r="D11" s="53"/>
      <c r="E11" s="190"/>
      <c r="F11" s="54" t="s">
        <v>47</v>
      </c>
      <c r="G11" s="54" t="s">
        <v>48</v>
      </c>
    </row>
    <row r="12" spans="2:7" x14ac:dyDescent="0.2">
      <c r="B12" s="55" t="s">
        <v>106</v>
      </c>
      <c r="C12" s="48" t="s">
        <v>58</v>
      </c>
      <c r="D12" s="48"/>
      <c r="E12" s="46">
        <v>10966</v>
      </c>
      <c r="F12" s="47">
        <v>10307</v>
      </c>
      <c r="G12" s="47">
        <v>11626</v>
      </c>
    </row>
    <row r="13" spans="2:7" x14ac:dyDescent="0.2">
      <c r="B13" s="55" t="s">
        <v>106</v>
      </c>
      <c r="C13" s="48" t="s">
        <v>59</v>
      </c>
      <c r="D13" s="48"/>
      <c r="E13" s="46">
        <v>3419</v>
      </c>
      <c r="F13" s="47">
        <v>3324</v>
      </c>
      <c r="G13" s="47">
        <v>3513</v>
      </c>
    </row>
    <row r="14" spans="2:7" x14ac:dyDescent="0.2">
      <c r="B14" s="55" t="s">
        <v>106</v>
      </c>
      <c r="C14" s="48" t="s">
        <v>60</v>
      </c>
      <c r="D14" s="48"/>
      <c r="E14" s="56">
        <v>3740</v>
      </c>
      <c r="F14" s="57">
        <v>3335</v>
      </c>
      <c r="G14" s="57">
        <v>4145</v>
      </c>
    </row>
    <row r="15" spans="2:7" x14ac:dyDescent="0.2">
      <c r="B15" s="127" t="s">
        <v>106</v>
      </c>
      <c r="C15" s="45" t="s">
        <v>113</v>
      </c>
      <c r="D15" s="45"/>
      <c r="E15" s="46">
        <v>18124</v>
      </c>
      <c r="F15" s="47">
        <v>17083</v>
      </c>
      <c r="G15" s="47">
        <v>19167</v>
      </c>
    </row>
    <row r="16" spans="2:7" x14ac:dyDescent="0.2">
      <c r="B16" s="55" t="s">
        <v>107</v>
      </c>
      <c r="C16" s="48" t="s">
        <v>58</v>
      </c>
      <c r="D16" s="48"/>
      <c r="E16" s="46">
        <v>10608</v>
      </c>
      <c r="F16" s="47">
        <v>9964</v>
      </c>
      <c r="G16" s="47">
        <v>11252</v>
      </c>
    </row>
    <row r="17" spans="2:9" x14ac:dyDescent="0.2">
      <c r="B17" s="55" t="s">
        <v>107</v>
      </c>
      <c r="C17" s="48" t="s">
        <v>59</v>
      </c>
      <c r="D17" s="48"/>
      <c r="E17" s="46">
        <v>3399</v>
      </c>
      <c r="F17" s="47">
        <v>3303</v>
      </c>
      <c r="G17" s="47">
        <v>3495</v>
      </c>
      <c r="H17" s="38"/>
      <c r="I17" s="38"/>
    </row>
    <row r="18" spans="2:9" x14ac:dyDescent="0.2">
      <c r="B18" s="55" t="s">
        <v>107</v>
      </c>
      <c r="C18" s="48" t="s">
        <v>60</v>
      </c>
      <c r="D18" s="48"/>
      <c r="E18" s="56">
        <v>3701</v>
      </c>
      <c r="F18" s="57">
        <v>3296</v>
      </c>
      <c r="G18" s="57">
        <v>4106</v>
      </c>
      <c r="H18" s="38"/>
      <c r="I18" s="38"/>
    </row>
    <row r="19" spans="2:9" x14ac:dyDescent="0.2">
      <c r="B19" s="127" t="s">
        <v>107</v>
      </c>
      <c r="C19" s="45" t="s">
        <v>113</v>
      </c>
      <c r="D19" s="45"/>
      <c r="E19" s="46">
        <v>17708</v>
      </c>
      <c r="F19" s="47">
        <v>16679</v>
      </c>
      <c r="G19" s="47">
        <v>18737</v>
      </c>
      <c r="H19" s="38"/>
      <c r="I19" s="38"/>
    </row>
    <row r="20" spans="2:9" x14ac:dyDescent="0.2">
      <c r="B20" s="55" t="s">
        <v>49</v>
      </c>
      <c r="C20" s="48" t="s">
        <v>58</v>
      </c>
      <c r="D20" s="48"/>
      <c r="E20" s="46">
        <v>10383</v>
      </c>
      <c r="F20" s="47">
        <v>9740</v>
      </c>
      <c r="G20" s="47">
        <v>11026</v>
      </c>
      <c r="H20" s="38"/>
      <c r="I20" s="38"/>
    </row>
    <row r="21" spans="2:9" x14ac:dyDescent="0.2">
      <c r="B21" s="55" t="s">
        <v>49</v>
      </c>
      <c r="C21" s="48" t="s">
        <v>59</v>
      </c>
      <c r="D21" s="48"/>
      <c r="E21" s="46">
        <v>3354</v>
      </c>
      <c r="F21" s="47">
        <v>3258</v>
      </c>
      <c r="G21" s="47">
        <v>3451</v>
      </c>
      <c r="H21" s="38"/>
      <c r="I21" s="38"/>
    </row>
    <row r="22" spans="2:9" x14ac:dyDescent="0.2">
      <c r="B22" s="55" t="s">
        <v>49</v>
      </c>
      <c r="C22" s="48" t="s">
        <v>60</v>
      </c>
      <c r="D22" s="48"/>
      <c r="E22" s="56">
        <v>3679</v>
      </c>
      <c r="F22" s="57">
        <v>3274</v>
      </c>
      <c r="G22" s="57">
        <v>4084</v>
      </c>
      <c r="H22" s="38"/>
      <c r="I22" s="38"/>
    </row>
    <row r="23" spans="2:9" x14ac:dyDescent="0.2">
      <c r="B23" s="127" t="s">
        <v>49</v>
      </c>
      <c r="C23" s="45" t="s">
        <v>113</v>
      </c>
      <c r="D23" s="45"/>
      <c r="E23" s="46">
        <v>17416</v>
      </c>
      <c r="F23" s="47">
        <v>16386</v>
      </c>
      <c r="G23" s="47">
        <v>18447</v>
      </c>
      <c r="H23" s="38"/>
      <c r="I23" s="38"/>
    </row>
    <row r="24" spans="2:9" x14ac:dyDescent="0.2">
      <c r="B24" s="55" t="s">
        <v>50</v>
      </c>
      <c r="C24" s="48" t="s">
        <v>58</v>
      </c>
      <c r="D24" s="48"/>
      <c r="E24" s="46">
        <v>10131</v>
      </c>
      <c r="F24" s="47">
        <v>9492</v>
      </c>
      <c r="G24" s="47">
        <v>10771</v>
      </c>
      <c r="H24" s="38"/>
      <c r="I24" s="38"/>
    </row>
    <row r="25" spans="2:9" x14ac:dyDescent="0.2">
      <c r="B25" s="55" t="s">
        <v>50</v>
      </c>
      <c r="C25" s="48" t="s">
        <v>59</v>
      </c>
      <c r="D25" s="48"/>
      <c r="E25" s="46">
        <v>3299</v>
      </c>
      <c r="F25" s="47">
        <v>3202</v>
      </c>
      <c r="G25" s="47">
        <v>3394</v>
      </c>
      <c r="H25" s="38"/>
      <c r="I25" s="38"/>
    </row>
    <row r="26" spans="2:9" x14ac:dyDescent="0.2">
      <c r="B26" s="55" t="s">
        <v>50</v>
      </c>
      <c r="C26" s="48" t="s">
        <v>60</v>
      </c>
      <c r="D26" s="48"/>
      <c r="E26" s="56">
        <v>3643</v>
      </c>
      <c r="F26" s="57">
        <v>3238</v>
      </c>
      <c r="G26" s="57">
        <v>4048</v>
      </c>
      <c r="H26" s="38"/>
      <c r="I26" s="38"/>
    </row>
    <row r="27" spans="2:9" x14ac:dyDescent="0.2">
      <c r="B27" s="127" t="s">
        <v>50</v>
      </c>
      <c r="C27" s="45" t="s">
        <v>113</v>
      </c>
      <c r="D27" s="45"/>
      <c r="E27" s="46">
        <v>17072</v>
      </c>
      <c r="F27" s="47">
        <v>16044</v>
      </c>
      <c r="G27" s="47">
        <v>18100</v>
      </c>
      <c r="H27" s="38"/>
      <c r="I27" s="38"/>
    </row>
    <row r="28" spans="2:9" x14ac:dyDescent="0.2">
      <c r="B28" s="55" t="s">
        <v>51</v>
      </c>
      <c r="C28" s="48" t="s">
        <v>58</v>
      </c>
      <c r="D28" s="48"/>
      <c r="E28" s="46">
        <v>9394</v>
      </c>
      <c r="F28" s="47">
        <v>8760</v>
      </c>
      <c r="G28" s="47">
        <v>10028</v>
      </c>
      <c r="H28" s="38"/>
      <c r="I28" s="38"/>
    </row>
    <row r="29" spans="2:9" x14ac:dyDescent="0.2">
      <c r="B29" s="55" t="s">
        <v>51</v>
      </c>
      <c r="C29" s="48" t="s">
        <v>59</v>
      </c>
      <c r="D29" s="48"/>
      <c r="E29" s="46">
        <v>3136</v>
      </c>
      <c r="F29" s="47">
        <v>3042</v>
      </c>
      <c r="G29" s="47">
        <v>3230</v>
      </c>
      <c r="H29" s="38"/>
      <c r="I29" s="38"/>
    </row>
    <row r="30" spans="2:9" x14ac:dyDescent="0.2">
      <c r="B30" s="55" t="s">
        <v>51</v>
      </c>
      <c r="C30" s="48" t="s">
        <v>60</v>
      </c>
      <c r="D30" s="48"/>
      <c r="E30" s="56">
        <v>3591</v>
      </c>
      <c r="F30" s="57">
        <v>3186</v>
      </c>
      <c r="G30" s="57">
        <v>3996</v>
      </c>
      <c r="H30" s="38"/>
      <c r="I30" s="38"/>
    </row>
    <row r="31" spans="2:9" x14ac:dyDescent="0.2">
      <c r="B31" s="127" t="s">
        <v>51</v>
      </c>
      <c r="C31" s="45" t="s">
        <v>113</v>
      </c>
      <c r="D31" s="45"/>
      <c r="E31" s="46">
        <v>16121</v>
      </c>
      <c r="F31" s="47">
        <v>15101</v>
      </c>
      <c r="G31" s="47">
        <v>17140</v>
      </c>
      <c r="H31" s="38"/>
      <c r="I31" s="38"/>
    </row>
    <row r="32" spans="2:9" x14ac:dyDescent="0.2">
      <c r="B32" s="55" t="s">
        <v>52</v>
      </c>
      <c r="C32" s="48" t="s">
        <v>58</v>
      </c>
      <c r="D32" s="48"/>
      <c r="E32" s="46">
        <v>8652</v>
      </c>
      <c r="F32" s="47">
        <v>8009</v>
      </c>
      <c r="G32" s="47">
        <v>9295</v>
      </c>
      <c r="H32" s="38"/>
      <c r="I32" s="38"/>
    </row>
    <row r="33" spans="2:9" x14ac:dyDescent="0.2">
      <c r="B33" s="55" t="s">
        <v>52</v>
      </c>
      <c r="C33" s="48" t="s">
        <v>59</v>
      </c>
      <c r="D33" s="48"/>
      <c r="E33" s="46">
        <v>2939</v>
      </c>
      <c r="F33" s="47">
        <v>2849</v>
      </c>
      <c r="G33" s="47">
        <v>3030</v>
      </c>
      <c r="H33" s="38"/>
      <c r="I33" s="38"/>
    </row>
    <row r="34" spans="2:9" x14ac:dyDescent="0.2">
      <c r="B34" s="55" t="s">
        <v>52</v>
      </c>
      <c r="C34" s="48" t="s">
        <v>60</v>
      </c>
      <c r="D34" s="48"/>
      <c r="E34" s="56">
        <v>3510</v>
      </c>
      <c r="F34" s="57">
        <v>3105</v>
      </c>
      <c r="G34" s="57">
        <v>3915</v>
      </c>
      <c r="H34" s="38"/>
      <c r="I34" s="38"/>
    </row>
    <row r="35" spans="2:9" x14ac:dyDescent="0.2">
      <c r="B35" s="127" t="s">
        <v>52</v>
      </c>
      <c r="C35" s="45" t="s">
        <v>113</v>
      </c>
      <c r="D35" s="45"/>
      <c r="E35" s="46">
        <v>15101</v>
      </c>
      <c r="F35" s="47">
        <v>14077</v>
      </c>
      <c r="G35" s="47">
        <v>16128</v>
      </c>
      <c r="H35" s="38"/>
      <c r="I35" s="38"/>
    </row>
    <row r="36" spans="2:9" x14ac:dyDescent="0.2">
      <c r="B36" s="55" t="s">
        <v>53</v>
      </c>
      <c r="C36" s="48" t="s">
        <v>58</v>
      </c>
      <c r="D36" s="48"/>
      <c r="E36" s="46">
        <v>8521</v>
      </c>
      <c r="F36" s="47">
        <v>7869</v>
      </c>
      <c r="G36" s="47">
        <v>9174</v>
      </c>
      <c r="H36" s="38"/>
      <c r="I36" s="38"/>
    </row>
    <row r="37" spans="2:9" x14ac:dyDescent="0.2">
      <c r="B37" s="55" t="s">
        <v>53</v>
      </c>
      <c r="C37" s="48" t="s">
        <v>59</v>
      </c>
      <c r="D37" s="48"/>
      <c r="E37" s="46">
        <v>2939</v>
      </c>
      <c r="F37" s="47">
        <v>2844</v>
      </c>
      <c r="G37" s="47">
        <v>3033</v>
      </c>
      <c r="H37" s="38"/>
      <c r="I37" s="38"/>
    </row>
    <row r="38" spans="2:9" x14ac:dyDescent="0.2">
      <c r="B38" s="55" t="s">
        <v>53</v>
      </c>
      <c r="C38" s="48" t="s">
        <v>60</v>
      </c>
      <c r="D38" s="48"/>
      <c r="E38" s="56">
        <v>3474</v>
      </c>
      <c r="F38" s="57">
        <v>3069</v>
      </c>
      <c r="G38" s="57">
        <v>3879</v>
      </c>
      <c r="H38" s="38"/>
      <c r="I38" s="38"/>
    </row>
    <row r="39" spans="2:9" x14ac:dyDescent="0.2">
      <c r="B39" s="127" t="s">
        <v>53</v>
      </c>
      <c r="C39" s="45" t="s">
        <v>113</v>
      </c>
      <c r="D39" s="45"/>
      <c r="E39" s="46">
        <v>14935</v>
      </c>
      <c r="F39" s="47">
        <v>13899</v>
      </c>
      <c r="G39" s="47">
        <v>15970</v>
      </c>
      <c r="H39" s="38"/>
      <c r="I39" s="38"/>
    </row>
    <row r="40" spans="2:9" x14ac:dyDescent="0.2">
      <c r="B40" s="37" t="s">
        <v>118</v>
      </c>
      <c r="C40" s="48" t="s">
        <v>58</v>
      </c>
      <c r="D40" s="48"/>
      <c r="E40" s="46" t="s">
        <v>116</v>
      </c>
      <c r="F40" s="47" t="s">
        <v>116</v>
      </c>
      <c r="G40" s="47" t="s">
        <v>116</v>
      </c>
      <c r="H40" s="38"/>
      <c r="I40" s="38"/>
    </row>
    <row r="41" spans="2:9" x14ac:dyDescent="0.2">
      <c r="B41" s="37" t="s">
        <v>118</v>
      </c>
      <c r="C41" s="48" t="s">
        <v>59</v>
      </c>
      <c r="D41" s="48"/>
      <c r="E41" s="46" t="s">
        <v>116</v>
      </c>
      <c r="F41" s="47" t="s">
        <v>116</v>
      </c>
      <c r="G41" s="47" t="s">
        <v>116</v>
      </c>
      <c r="H41" s="38"/>
      <c r="I41" s="38"/>
    </row>
    <row r="42" spans="2:9" x14ac:dyDescent="0.2">
      <c r="B42" s="37" t="s">
        <v>118</v>
      </c>
      <c r="C42" s="48" t="s">
        <v>60</v>
      </c>
      <c r="D42" s="48"/>
      <c r="E42" s="46" t="s">
        <v>116</v>
      </c>
      <c r="F42" s="47" t="s">
        <v>116</v>
      </c>
      <c r="G42" s="47" t="s">
        <v>116</v>
      </c>
      <c r="H42" s="38"/>
      <c r="I42" s="38"/>
    </row>
    <row r="43" spans="2:9" x14ac:dyDescent="0.2">
      <c r="B43" s="127" t="s">
        <v>118</v>
      </c>
      <c r="C43" s="45" t="s">
        <v>113</v>
      </c>
      <c r="D43" s="45"/>
      <c r="E43" s="46" t="s">
        <v>116</v>
      </c>
      <c r="F43" s="47" t="s">
        <v>116</v>
      </c>
      <c r="G43" s="47" t="s">
        <v>116</v>
      </c>
      <c r="H43" s="38"/>
      <c r="I43" s="38"/>
    </row>
    <row r="44" spans="2:9" x14ac:dyDescent="0.2">
      <c r="B44" s="37" t="s">
        <v>55</v>
      </c>
      <c r="C44" s="48" t="s">
        <v>58</v>
      </c>
      <c r="D44" s="48"/>
      <c r="E44" s="46">
        <v>8442</v>
      </c>
      <c r="F44" s="47">
        <v>7789</v>
      </c>
      <c r="G44" s="47">
        <v>9095</v>
      </c>
      <c r="H44" s="38"/>
      <c r="I44" s="38"/>
    </row>
    <row r="45" spans="2:9" x14ac:dyDescent="0.2">
      <c r="B45" s="37" t="s">
        <v>55</v>
      </c>
      <c r="C45" s="48" t="s">
        <v>59</v>
      </c>
      <c r="D45" s="48"/>
      <c r="E45" s="46">
        <v>2927</v>
      </c>
      <c r="F45" s="47">
        <v>2831</v>
      </c>
      <c r="G45" s="47">
        <v>3024</v>
      </c>
      <c r="H45" s="38"/>
      <c r="I45" s="38"/>
    </row>
    <row r="46" spans="2:9" x14ac:dyDescent="0.2">
      <c r="B46" s="37" t="s">
        <v>55</v>
      </c>
      <c r="C46" s="48" t="s">
        <v>60</v>
      </c>
      <c r="D46" s="48"/>
      <c r="E46" s="56">
        <v>3473</v>
      </c>
      <c r="F46" s="57">
        <v>3067</v>
      </c>
      <c r="G46" s="57">
        <v>3877</v>
      </c>
      <c r="H46" s="38"/>
      <c r="I46" s="38"/>
    </row>
    <row r="47" spans="2:9" x14ac:dyDescent="0.2">
      <c r="B47" s="127" t="s">
        <v>55</v>
      </c>
      <c r="C47" s="45" t="s">
        <v>113</v>
      </c>
      <c r="D47" s="45"/>
      <c r="E47" s="46">
        <v>14841</v>
      </c>
      <c r="F47" s="47">
        <v>13807</v>
      </c>
      <c r="G47" s="47">
        <v>15877</v>
      </c>
      <c r="H47" s="38"/>
      <c r="I47" s="38"/>
    </row>
    <row r="48" spans="2:9" x14ac:dyDescent="0.2">
      <c r="B48" s="37" t="s">
        <v>105</v>
      </c>
      <c r="C48" s="48" t="s">
        <v>58</v>
      </c>
      <c r="D48" s="48"/>
      <c r="E48" s="46">
        <v>8450</v>
      </c>
      <c r="F48" s="47">
        <v>7814</v>
      </c>
      <c r="G48" s="47">
        <v>9088</v>
      </c>
      <c r="H48" s="38"/>
      <c r="I48" s="38"/>
    </row>
    <row r="49" spans="2:9" x14ac:dyDescent="0.2">
      <c r="B49" s="37" t="s">
        <v>105</v>
      </c>
      <c r="C49" s="48" t="s">
        <v>59</v>
      </c>
      <c r="D49" s="48"/>
      <c r="E49" s="46">
        <v>2956</v>
      </c>
      <c r="F49" s="47">
        <v>2860</v>
      </c>
      <c r="G49" s="47">
        <v>3053</v>
      </c>
      <c r="H49" s="38"/>
      <c r="I49" s="38"/>
    </row>
    <row r="50" spans="2:9" x14ac:dyDescent="0.2">
      <c r="B50" s="37" t="s">
        <v>105</v>
      </c>
      <c r="C50" s="48" t="s">
        <v>60</v>
      </c>
      <c r="D50" s="48"/>
      <c r="E50" s="56">
        <v>3481</v>
      </c>
      <c r="F50" s="57">
        <v>3076</v>
      </c>
      <c r="G50" s="57">
        <v>3886</v>
      </c>
      <c r="H50" s="38"/>
      <c r="I50" s="38"/>
    </row>
    <row r="51" spans="2:9" x14ac:dyDescent="0.2">
      <c r="B51" s="127" t="s">
        <v>105</v>
      </c>
      <c r="C51" s="45" t="s">
        <v>113</v>
      </c>
      <c r="D51" s="45"/>
      <c r="E51" s="58">
        <v>14887</v>
      </c>
      <c r="F51" s="59">
        <v>13863</v>
      </c>
      <c r="G51" s="59">
        <v>15913</v>
      </c>
      <c r="H51" s="38"/>
      <c r="I51" s="38"/>
    </row>
    <row r="52" spans="2:9" x14ac:dyDescent="0.2">
      <c r="B52" s="37" t="s">
        <v>122</v>
      </c>
      <c r="C52" s="48" t="s">
        <v>58</v>
      </c>
      <c r="E52" s="56">
        <v>8428</v>
      </c>
      <c r="F52" s="136">
        <v>7785</v>
      </c>
      <c r="G52" s="136">
        <v>9071</v>
      </c>
      <c r="H52" s="38"/>
      <c r="I52" s="38"/>
    </row>
    <row r="53" spans="2:9" x14ac:dyDescent="0.2">
      <c r="B53" s="37" t="s">
        <v>122</v>
      </c>
      <c r="C53" s="48" t="s">
        <v>59</v>
      </c>
      <c r="E53" s="56">
        <v>2953</v>
      </c>
      <c r="F53" s="136">
        <v>2855</v>
      </c>
      <c r="G53" s="136">
        <v>3051</v>
      </c>
      <c r="H53" s="38"/>
      <c r="I53" s="38"/>
    </row>
    <row r="54" spans="2:9" x14ac:dyDescent="0.2">
      <c r="B54" s="37" t="s">
        <v>122</v>
      </c>
      <c r="C54" s="48" t="s">
        <v>60</v>
      </c>
      <c r="E54" s="56">
        <v>3464</v>
      </c>
      <c r="F54" s="136">
        <v>3059</v>
      </c>
      <c r="G54" s="136">
        <v>3868</v>
      </c>
      <c r="H54" s="38"/>
      <c r="I54" s="38"/>
    </row>
    <row r="55" spans="2:9" x14ac:dyDescent="0.2">
      <c r="B55" s="127" t="s">
        <v>122</v>
      </c>
      <c r="C55" s="45" t="s">
        <v>113</v>
      </c>
      <c r="E55" s="56">
        <v>14844</v>
      </c>
      <c r="F55" s="136">
        <v>13815</v>
      </c>
      <c r="G55" s="136">
        <v>15873</v>
      </c>
      <c r="H55" s="38"/>
      <c r="I55" s="38"/>
    </row>
    <row r="56" spans="2:9" x14ac:dyDescent="0.2">
      <c r="B56" s="37" t="s">
        <v>167</v>
      </c>
      <c r="C56" s="48" t="s">
        <v>58</v>
      </c>
      <c r="E56" s="56">
        <v>8811</v>
      </c>
      <c r="F56" s="136">
        <v>8141</v>
      </c>
      <c r="G56" s="136">
        <v>9482</v>
      </c>
      <c r="H56" s="38"/>
      <c r="I56" s="38"/>
    </row>
    <row r="57" spans="2:9" x14ac:dyDescent="0.2">
      <c r="B57" s="37" t="s">
        <v>167</v>
      </c>
      <c r="C57" s="48" t="s">
        <v>59</v>
      </c>
      <c r="E57" s="56">
        <v>2997</v>
      </c>
      <c r="F57" s="136">
        <v>2893</v>
      </c>
      <c r="G57" s="136">
        <v>3100</v>
      </c>
      <c r="H57" s="38"/>
      <c r="I57" s="38"/>
    </row>
    <row r="58" spans="2:9" x14ac:dyDescent="0.2">
      <c r="B58" s="37" t="s">
        <v>167</v>
      </c>
      <c r="C58" s="48" t="s">
        <v>60</v>
      </c>
      <c r="E58" s="56">
        <v>3476</v>
      </c>
      <c r="F58" s="136">
        <v>3072</v>
      </c>
      <c r="G58" s="136">
        <v>3881</v>
      </c>
      <c r="H58" s="38"/>
      <c r="I58" s="38"/>
    </row>
    <row r="59" spans="2:9" x14ac:dyDescent="0.2">
      <c r="B59" s="127" t="s">
        <v>167</v>
      </c>
      <c r="C59" s="45" t="s">
        <v>113</v>
      </c>
      <c r="E59" s="109">
        <v>15284</v>
      </c>
      <c r="F59" s="108">
        <v>14231</v>
      </c>
      <c r="G59" s="108">
        <v>16338</v>
      </c>
    </row>
    <row r="60" spans="2:9" x14ac:dyDescent="0.2">
      <c r="B60" s="37" t="s">
        <v>132</v>
      </c>
      <c r="C60" s="48" t="s">
        <v>58</v>
      </c>
      <c r="E60" s="109">
        <v>8616</v>
      </c>
      <c r="F60" s="108">
        <v>7957</v>
      </c>
      <c r="G60" s="108">
        <v>9275</v>
      </c>
    </row>
    <row r="61" spans="2:9" x14ac:dyDescent="0.2">
      <c r="B61" s="37" t="s">
        <v>132</v>
      </c>
      <c r="C61" s="48" t="s">
        <v>59</v>
      </c>
      <c r="E61" s="109">
        <v>2965</v>
      </c>
      <c r="F61" s="108">
        <v>2859</v>
      </c>
      <c r="G61" s="108">
        <v>3072</v>
      </c>
    </row>
    <row r="62" spans="2:9" x14ac:dyDescent="0.2">
      <c r="B62" s="37" t="s">
        <v>132</v>
      </c>
      <c r="C62" s="48" t="s">
        <v>60</v>
      </c>
      <c r="E62" s="109">
        <v>3386</v>
      </c>
      <c r="F62" s="108">
        <v>3019</v>
      </c>
      <c r="G62" s="108">
        <v>3752</v>
      </c>
    </row>
    <row r="63" spans="2:9" x14ac:dyDescent="0.2">
      <c r="B63" s="127" t="s">
        <v>132</v>
      </c>
      <c r="C63" s="45" t="s">
        <v>113</v>
      </c>
      <c r="E63" s="109">
        <v>14966</v>
      </c>
      <c r="F63" s="108">
        <v>13962</v>
      </c>
      <c r="G63" s="108">
        <v>15972</v>
      </c>
    </row>
    <row r="65" spans="2:8" x14ac:dyDescent="0.2">
      <c r="B65" s="198" t="s">
        <v>33</v>
      </c>
      <c r="C65" s="198"/>
      <c r="D65" s="198"/>
      <c r="E65" s="198"/>
      <c r="F65" s="198"/>
      <c r="G65" s="198"/>
    </row>
    <row r="66" spans="2:8" ht="13.5" customHeight="1" x14ac:dyDescent="0.2">
      <c r="B66" s="154" t="s">
        <v>111</v>
      </c>
      <c r="C66" s="159"/>
      <c r="D66" s="159"/>
      <c r="E66" s="159"/>
      <c r="F66" s="159"/>
      <c r="G66" s="159"/>
      <c r="H66" s="159"/>
    </row>
    <row r="67" spans="2:8" ht="26.25" customHeight="1" x14ac:dyDescent="0.2">
      <c r="B67" s="182" t="s">
        <v>175</v>
      </c>
      <c r="C67" s="182"/>
      <c r="D67" s="182"/>
      <c r="E67" s="182"/>
      <c r="F67" s="182"/>
      <c r="G67" s="182"/>
    </row>
    <row r="68" spans="2:8" ht="43.5" customHeight="1" x14ac:dyDescent="0.2">
      <c r="B68" s="199" t="s">
        <v>154</v>
      </c>
      <c r="C68" s="199"/>
      <c r="D68" s="199"/>
      <c r="E68" s="199"/>
      <c r="F68" s="199"/>
      <c r="G68" s="199"/>
    </row>
    <row r="69" spans="2:8" ht="37.5" customHeight="1" x14ac:dyDescent="0.2">
      <c r="B69" s="183" t="s">
        <v>149</v>
      </c>
      <c r="C69" s="184"/>
      <c r="D69" s="184"/>
      <c r="E69" s="184"/>
      <c r="F69" s="184"/>
      <c r="G69" s="184"/>
    </row>
    <row r="70" spans="2:8" ht="32.25" customHeight="1" x14ac:dyDescent="0.2">
      <c r="B70" s="200" t="s">
        <v>174</v>
      </c>
      <c r="C70" s="200"/>
      <c r="D70" s="200"/>
      <c r="E70" s="200"/>
      <c r="F70" s="200"/>
      <c r="G70" s="200"/>
    </row>
    <row r="71" spans="2:8" ht="26.25" customHeight="1" x14ac:dyDescent="0.2">
      <c r="B71" s="201" t="s">
        <v>114</v>
      </c>
      <c r="C71" s="201"/>
      <c r="D71" s="201"/>
      <c r="E71" s="201"/>
      <c r="F71" s="201"/>
      <c r="G71" s="201"/>
    </row>
    <row r="72" spans="2:8" x14ac:dyDescent="0.2">
      <c r="B72" s="181" t="s">
        <v>83</v>
      </c>
      <c r="C72" s="181"/>
      <c r="D72" s="181"/>
      <c r="E72" s="181"/>
    </row>
  </sheetData>
  <autoFilter ref="B11:C63"/>
  <mergeCells count="11">
    <mergeCell ref="E8:G9"/>
    <mergeCell ref="E10:E11"/>
    <mergeCell ref="F10:G10"/>
    <mergeCell ref="B72:E72"/>
    <mergeCell ref="B65:G65"/>
    <mergeCell ref="B68:G68"/>
    <mergeCell ref="B69:G69"/>
    <mergeCell ref="B70:G70"/>
    <mergeCell ref="B71:G71"/>
    <mergeCell ref="B66:H66"/>
    <mergeCell ref="B67:G67"/>
  </mergeCells>
  <hyperlinks>
    <hyperlink ref="B69:G69" location="Notes!A1" display="3 Cost estimates are based on average annual estimates of new cases of injuries and illnesses over a three year period. See 'Notes' sheet for further information"/>
    <hyperlink ref="B72:E72" r:id="rId1" display="More details on Costs"/>
    <hyperlink ref="B1" location="Contents!A1" display="Back to Contents Page"/>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72"/>
  <sheetViews>
    <sheetView showGridLines="0" zoomScale="85" zoomScaleNormal="85" workbookViewId="0"/>
  </sheetViews>
  <sheetFormatPr defaultRowHeight="12.75" x14ac:dyDescent="0.2"/>
  <cols>
    <col min="1" max="1" width="9.140625" style="60"/>
    <col min="2" max="2" width="34.140625" style="60" customWidth="1"/>
    <col min="3" max="3" width="47.28515625" style="60" customWidth="1"/>
    <col min="4" max="4" width="1.7109375" style="61" customWidth="1"/>
    <col min="5" max="5" width="14" style="60" customWidth="1"/>
    <col min="6" max="6" width="11.42578125" style="60" customWidth="1"/>
    <col min="7" max="7" width="14" style="60" bestFit="1" customWidth="1"/>
    <col min="8" max="8" width="9.140625" style="60"/>
    <col min="9" max="9" width="15" style="60" bestFit="1" customWidth="1"/>
    <col min="10" max="11" width="13.85546875" style="60" bestFit="1" customWidth="1"/>
    <col min="12" max="16384" width="9.140625" style="60"/>
  </cols>
  <sheetData>
    <row r="1" spans="2:16" x14ac:dyDescent="0.2">
      <c r="B1" s="35" t="s">
        <v>104</v>
      </c>
      <c r="H1" s="62"/>
    </row>
    <row r="2" spans="2:16" ht="25.5" x14ac:dyDescent="0.35">
      <c r="C2" s="63"/>
      <c r="D2" s="64"/>
      <c r="E2" s="63"/>
      <c r="F2" s="63"/>
      <c r="G2" s="63"/>
      <c r="H2" s="62"/>
    </row>
    <row r="3" spans="2:16" ht="15" customHeight="1" x14ac:dyDescent="0.35">
      <c r="B3" s="79" t="s">
        <v>137</v>
      </c>
      <c r="C3" s="63"/>
      <c r="D3" s="64"/>
      <c r="E3" s="63"/>
      <c r="F3" s="63"/>
      <c r="G3" s="63"/>
      <c r="H3" s="62"/>
    </row>
    <row r="4" spans="2:16" ht="30.75" customHeight="1" x14ac:dyDescent="0.2">
      <c r="B4" s="209" t="s">
        <v>138</v>
      </c>
      <c r="C4" s="209"/>
      <c r="D4" s="209"/>
      <c r="E4" s="209"/>
      <c r="F4" s="209"/>
      <c r="G4" s="209"/>
      <c r="H4" s="50"/>
      <c r="I4" s="50"/>
    </row>
    <row r="5" spans="2:16" ht="13.5" customHeight="1" x14ac:dyDescent="0.2">
      <c r="B5" s="65"/>
      <c r="C5" s="65"/>
      <c r="D5" s="65"/>
      <c r="E5" s="65"/>
      <c r="F5" s="65"/>
      <c r="G5" s="65"/>
      <c r="H5" s="50"/>
      <c r="I5" s="50"/>
    </row>
    <row r="6" spans="2:16" ht="20.25" x14ac:dyDescent="0.2">
      <c r="B6" s="50"/>
      <c r="C6" s="50"/>
      <c r="D6" s="50"/>
      <c r="E6" s="210" t="s">
        <v>139</v>
      </c>
      <c r="F6" s="210"/>
      <c r="G6" s="210"/>
      <c r="H6" s="50"/>
      <c r="I6" s="50"/>
      <c r="J6" s="66"/>
    </row>
    <row r="7" spans="2:16" x14ac:dyDescent="0.2">
      <c r="B7" s="67"/>
      <c r="C7" s="67"/>
      <c r="D7" s="67"/>
      <c r="E7" s="211"/>
      <c r="F7" s="211"/>
      <c r="G7" s="211"/>
      <c r="H7" s="50"/>
      <c r="I7" s="50"/>
    </row>
    <row r="8" spans="2:16" x14ac:dyDescent="0.2">
      <c r="B8" s="67"/>
      <c r="C8" s="67"/>
      <c r="D8" s="67"/>
      <c r="E8" s="212" t="s">
        <v>43</v>
      </c>
      <c r="F8" s="214" t="s">
        <v>61</v>
      </c>
      <c r="G8" s="214"/>
      <c r="H8" s="50"/>
      <c r="I8" s="50"/>
      <c r="N8" s="202"/>
      <c r="O8" s="202"/>
      <c r="P8" s="202"/>
    </row>
    <row r="9" spans="2:16" ht="15" thickBot="1" x14ac:dyDescent="0.25">
      <c r="B9" s="68" t="s">
        <v>140</v>
      </c>
      <c r="C9" s="68" t="s">
        <v>62</v>
      </c>
      <c r="D9" s="67"/>
      <c r="E9" s="213"/>
      <c r="F9" s="69" t="s">
        <v>47</v>
      </c>
      <c r="G9" s="69" t="s">
        <v>48</v>
      </c>
      <c r="H9" s="50"/>
      <c r="I9" s="50"/>
    </row>
    <row r="10" spans="2:16" ht="15" customHeight="1" x14ac:dyDescent="0.2">
      <c r="B10" s="70" t="s">
        <v>141</v>
      </c>
      <c r="C10" s="71" t="s">
        <v>63</v>
      </c>
      <c r="D10" s="71"/>
      <c r="E10" s="72">
        <v>86</v>
      </c>
      <c r="F10" s="73">
        <v>31</v>
      </c>
      <c r="G10" s="73">
        <v>141</v>
      </c>
      <c r="H10" s="50"/>
      <c r="I10" s="146"/>
      <c r="J10" s="147"/>
      <c r="K10" s="147"/>
      <c r="N10" s="148"/>
      <c r="O10" s="148"/>
      <c r="P10" s="148"/>
    </row>
    <row r="11" spans="2:16" ht="46.5" customHeight="1" x14ac:dyDescent="0.2">
      <c r="B11" s="74" t="s">
        <v>141</v>
      </c>
      <c r="C11" s="71" t="s">
        <v>64</v>
      </c>
      <c r="D11" s="71"/>
      <c r="E11" s="46">
        <v>129</v>
      </c>
      <c r="F11" s="47">
        <v>50</v>
      </c>
      <c r="G11" s="47">
        <v>208</v>
      </c>
      <c r="H11" s="50"/>
      <c r="I11" s="146"/>
      <c r="J11" s="147"/>
      <c r="K11" s="147"/>
      <c r="N11" s="148"/>
      <c r="O11" s="148"/>
      <c r="P11" s="148"/>
    </row>
    <row r="12" spans="2:16" ht="15" customHeight="1" x14ac:dyDescent="0.2">
      <c r="B12" s="74" t="s">
        <v>141</v>
      </c>
      <c r="C12" s="71" t="s">
        <v>65</v>
      </c>
      <c r="D12" s="71"/>
      <c r="E12" s="46">
        <v>525</v>
      </c>
      <c r="F12" s="47">
        <v>376</v>
      </c>
      <c r="G12" s="47">
        <v>675</v>
      </c>
      <c r="H12" s="50"/>
      <c r="I12" s="146"/>
      <c r="J12" s="147"/>
      <c r="K12" s="147"/>
      <c r="N12" s="148"/>
      <c r="O12" s="148"/>
      <c r="P12" s="148"/>
    </row>
    <row r="13" spans="2:16" ht="15" customHeight="1" x14ac:dyDescent="0.2">
      <c r="B13" s="74" t="s">
        <v>141</v>
      </c>
      <c r="C13" s="71" t="s">
        <v>66</v>
      </c>
      <c r="D13" s="71"/>
      <c r="E13" s="46">
        <v>571</v>
      </c>
      <c r="F13" s="47">
        <v>411</v>
      </c>
      <c r="G13" s="47">
        <v>732</v>
      </c>
      <c r="H13" s="50"/>
      <c r="I13" s="146"/>
      <c r="J13" s="147"/>
      <c r="K13" s="147"/>
      <c r="N13" s="148"/>
      <c r="O13" s="148"/>
      <c r="P13" s="148"/>
    </row>
    <row r="14" spans="2:16" ht="15" customHeight="1" x14ac:dyDescent="0.2">
      <c r="B14" s="74" t="s">
        <v>141</v>
      </c>
      <c r="C14" s="71" t="s">
        <v>67</v>
      </c>
      <c r="D14" s="71"/>
      <c r="E14" s="46">
        <v>827</v>
      </c>
      <c r="F14" s="47">
        <v>641</v>
      </c>
      <c r="G14" s="47">
        <v>1013</v>
      </c>
      <c r="H14" s="50"/>
      <c r="I14" s="146"/>
      <c r="J14" s="147"/>
      <c r="K14" s="147"/>
      <c r="N14" s="148"/>
      <c r="O14" s="148"/>
      <c r="P14" s="148"/>
    </row>
    <row r="15" spans="2:16" ht="15" customHeight="1" x14ac:dyDescent="0.2">
      <c r="B15" s="74" t="s">
        <v>141</v>
      </c>
      <c r="C15" s="71" t="s">
        <v>68</v>
      </c>
      <c r="D15" s="71"/>
      <c r="E15" s="46">
        <v>422</v>
      </c>
      <c r="F15" s="47">
        <v>288</v>
      </c>
      <c r="G15" s="47">
        <v>557</v>
      </c>
      <c r="H15" s="50"/>
      <c r="I15" s="146"/>
      <c r="J15" s="147"/>
      <c r="K15" s="147"/>
      <c r="N15" s="148"/>
      <c r="O15" s="148"/>
      <c r="P15" s="148"/>
    </row>
    <row r="16" spans="2:16" ht="15" customHeight="1" x14ac:dyDescent="0.2">
      <c r="B16" s="74" t="s">
        <v>141</v>
      </c>
      <c r="C16" s="71" t="s">
        <v>69</v>
      </c>
      <c r="D16" s="71"/>
      <c r="E16" s="46">
        <v>178</v>
      </c>
      <c r="F16" s="47">
        <v>100</v>
      </c>
      <c r="G16" s="47">
        <v>257</v>
      </c>
      <c r="H16" s="50"/>
      <c r="I16" s="146"/>
      <c r="J16" s="147"/>
      <c r="K16" s="147"/>
      <c r="N16" s="148"/>
      <c r="O16" s="148"/>
      <c r="P16" s="148"/>
    </row>
    <row r="17" spans="2:16" ht="25.5" x14ac:dyDescent="0.2">
      <c r="B17" s="74" t="s">
        <v>141</v>
      </c>
      <c r="C17" s="71" t="s">
        <v>70</v>
      </c>
      <c r="D17" s="71"/>
      <c r="E17" s="46">
        <v>1367</v>
      </c>
      <c r="F17" s="47">
        <v>1092</v>
      </c>
      <c r="G17" s="47">
        <v>1642</v>
      </c>
      <c r="H17" s="50"/>
      <c r="I17" s="146"/>
      <c r="J17" s="147"/>
      <c r="K17" s="147"/>
      <c r="N17" s="148"/>
      <c r="O17" s="148"/>
      <c r="P17" s="148"/>
    </row>
    <row r="18" spans="2:16" ht="15" customHeight="1" x14ac:dyDescent="0.2">
      <c r="B18" s="74" t="s">
        <v>141</v>
      </c>
      <c r="C18" s="71" t="s">
        <v>71</v>
      </c>
      <c r="D18" s="71"/>
      <c r="E18" s="46">
        <v>715</v>
      </c>
      <c r="F18" s="47">
        <v>538</v>
      </c>
      <c r="G18" s="47">
        <v>893</v>
      </c>
      <c r="H18" s="50"/>
      <c r="I18" s="146"/>
      <c r="J18" s="147"/>
      <c r="K18" s="147"/>
      <c r="N18" s="148"/>
      <c r="O18" s="148"/>
      <c r="P18" s="148"/>
    </row>
    <row r="19" spans="2:16" ht="15" customHeight="1" x14ac:dyDescent="0.2">
      <c r="B19" s="74" t="s">
        <v>141</v>
      </c>
      <c r="C19" s="71" t="s">
        <v>72</v>
      </c>
      <c r="D19" s="71"/>
      <c r="E19" s="46">
        <v>1220</v>
      </c>
      <c r="F19" s="47">
        <v>987</v>
      </c>
      <c r="G19" s="47">
        <v>1454</v>
      </c>
      <c r="H19" s="50"/>
      <c r="I19" s="146"/>
      <c r="J19" s="147"/>
      <c r="K19" s="147"/>
      <c r="N19" s="148"/>
      <c r="O19" s="148"/>
      <c r="P19" s="148"/>
    </row>
    <row r="20" spans="2:16" ht="15" customHeight="1" x14ac:dyDescent="0.2">
      <c r="B20" s="74" t="s">
        <v>141</v>
      </c>
      <c r="C20" s="71" t="s">
        <v>73</v>
      </c>
      <c r="D20" s="71"/>
      <c r="E20" s="46">
        <v>1816</v>
      </c>
      <c r="F20" s="47">
        <v>1526</v>
      </c>
      <c r="G20" s="47">
        <v>2106</v>
      </c>
      <c r="H20" s="50"/>
      <c r="I20" s="146"/>
      <c r="J20" s="147"/>
      <c r="K20" s="147"/>
      <c r="N20" s="148"/>
      <c r="O20" s="148"/>
      <c r="P20" s="148"/>
    </row>
    <row r="21" spans="2:16" ht="15" customHeight="1" x14ac:dyDescent="0.2">
      <c r="B21" s="74" t="s">
        <v>141</v>
      </c>
      <c r="C21" s="71" t="s">
        <v>74</v>
      </c>
      <c r="D21" s="71"/>
      <c r="E21" s="46">
        <v>351</v>
      </c>
      <c r="F21" s="47">
        <v>227</v>
      </c>
      <c r="G21" s="47">
        <v>474</v>
      </c>
      <c r="H21" s="50"/>
      <c r="I21" s="146"/>
      <c r="J21" s="147"/>
      <c r="K21" s="147"/>
      <c r="N21" s="148"/>
      <c r="O21" s="148"/>
      <c r="P21" s="148"/>
    </row>
    <row r="22" spans="2:16" ht="15" customHeight="1" x14ac:dyDescent="0.2">
      <c r="B22" s="74" t="s">
        <v>141</v>
      </c>
      <c r="C22" s="71" t="s">
        <v>75</v>
      </c>
      <c r="D22" s="71"/>
      <c r="E22" s="46">
        <v>1517</v>
      </c>
      <c r="F22" s="47">
        <v>1241</v>
      </c>
      <c r="G22" s="47">
        <v>1793</v>
      </c>
      <c r="H22" s="50"/>
      <c r="I22" s="146"/>
      <c r="J22" s="147"/>
      <c r="K22" s="147"/>
      <c r="N22" s="148"/>
      <c r="O22" s="148"/>
      <c r="P22" s="148"/>
    </row>
    <row r="23" spans="2:16" ht="15" customHeight="1" x14ac:dyDescent="0.2">
      <c r="B23" s="74" t="s">
        <v>141</v>
      </c>
      <c r="C23" s="77" t="s">
        <v>76</v>
      </c>
      <c r="D23" s="77"/>
      <c r="E23" s="56">
        <v>9726</v>
      </c>
      <c r="F23" s="57">
        <v>8948</v>
      </c>
      <c r="G23" s="57">
        <v>10505</v>
      </c>
      <c r="H23" s="50"/>
      <c r="I23" s="146"/>
      <c r="J23" s="147"/>
      <c r="K23" s="147"/>
      <c r="N23" s="148"/>
      <c r="O23" s="148"/>
      <c r="P23" s="148"/>
    </row>
    <row r="24" spans="2:16" ht="15" customHeight="1" x14ac:dyDescent="0.2">
      <c r="B24" s="74" t="s">
        <v>77</v>
      </c>
      <c r="C24" s="71" t="s">
        <v>78</v>
      </c>
      <c r="D24" s="71"/>
      <c r="E24" s="46">
        <v>208</v>
      </c>
      <c r="F24" s="47">
        <v>118</v>
      </c>
      <c r="G24" s="47">
        <v>296</v>
      </c>
      <c r="H24" s="50"/>
      <c r="I24" s="146"/>
      <c r="J24" s="147"/>
      <c r="K24" s="147"/>
      <c r="N24" s="148"/>
      <c r="O24" s="148"/>
      <c r="P24" s="148"/>
    </row>
    <row r="25" spans="2:16" ht="24.75" customHeight="1" x14ac:dyDescent="0.2">
      <c r="B25" s="74" t="s">
        <v>77</v>
      </c>
      <c r="C25" s="71" t="s">
        <v>64</v>
      </c>
      <c r="D25" s="71"/>
      <c r="E25" s="46">
        <v>117</v>
      </c>
      <c r="F25" s="47">
        <v>63</v>
      </c>
      <c r="G25" s="47">
        <v>172</v>
      </c>
      <c r="H25" s="50"/>
      <c r="I25" s="146"/>
      <c r="J25" s="147"/>
      <c r="K25" s="147"/>
      <c r="N25" s="148"/>
      <c r="O25" s="148"/>
      <c r="P25" s="148"/>
    </row>
    <row r="26" spans="2:16" ht="15" customHeight="1" x14ac:dyDescent="0.2">
      <c r="B26" s="74" t="s">
        <v>77</v>
      </c>
      <c r="C26" s="71" t="s">
        <v>65</v>
      </c>
      <c r="D26" s="71"/>
      <c r="E26" s="46">
        <v>580</v>
      </c>
      <c r="F26" s="47">
        <v>443</v>
      </c>
      <c r="G26" s="47">
        <v>718</v>
      </c>
      <c r="H26" s="50"/>
      <c r="I26" s="146"/>
      <c r="J26" s="147"/>
      <c r="K26" s="147"/>
      <c r="N26" s="148"/>
      <c r="O26" s="148"/>
      <c r="P26" s="148"/>
    </row>
    <row r="27" spans="2:16" ht="15" customHeight="1" x14ac:dyDescent="0.2">
      <c r="B27" s="74" t="s">
        <v>77</v>
      </c>
      <c r="C27" s="71" t="s">
        <v>66</v>
      </c>
      <c r="D27" s="71"/>
      <c r="E27" s="46">
        <v>490</v>
      </c>
      <c r="F27" s="47">
        <v>364</v>
      </c>
      <c r="G27" s="47">
        <v>617</v>
      </c>
      <c r="H27" s="50"/>
      <c r="I27" s="146"/>
      <c r="J27" s="147"/>
      <c r="K27" s="147"/>
      <c r="N27" s="148"/>
      <c r="O27" s="148"/>
      <c r="P27" s="148"/>
    </row>
    <row r="28" spans="2:16" ht="15" customHeight="1" x14ac:dyDescent="0.2">
      <c r="B28" s="74" t="s">
        <v>77</v>
      </c>
      <c r="C28" s="71" t="s">
        <v>67</v>
      </c>
      <c r="D28" s="71"/>
      <c r="E28" s="46">
        <v>618</v>
      </c>
      <c r="F28" s="47">
        <v>475</v>
      </c>
      <c r="G28" s="47">
        <v>761</v>
      </c>
      <c r="H28" s="50"/>
      <c r="I28" s="146"/>
      <c r="J28" s="147"/>
      <c r="K28" s="147"/>
      <c r="N28" s="148"/>
      <c r="O28" s="148"/>
      <c r="P28" s="148"/>
    </row>
    <row r="29" spans="2:16" ht="15" customHeight="1" x14ac:dyDescent="0.2">
      <c r="B29" s="74" t="s">
        <v>77</v>
      </c>
      <c r="C29" s="71" t="s">
        <v>68</v>
      </c>
      <c r="D29" s="71"/>
      <c r="E29" s="46">
        <v>444</v>
      </c>
      <c r="F29" s="47">
        <v>316</v>
      </c>
      <c r="G29" s="47">
        <v>571</v>
      </c>
      <c r="H29" s="50"/>
      <c r="I29" s="146"/>
      <c r="J29" s="147"/>
      <c r="K29" s="147"/>
      <c r="N29" s="148"/>
      <c r="O29" s="148"/>
      <c r="P29" s="148"/>
    </row>
    <row r="30" spans="2:16" ht="15" customHeight="1" x14ac:dyDescent="0.2">
      <c r="B30" s="74" t="s">
        <v>77</v>
      </c>
      <c r="C30" s="71" t="s">
        <v>69</v>
      </c>
      <c r="D30" s="71"/>
      <c r="E30" s="46">
        <v>280</v>
      </c>
      <c r="F30" s="47">
        <v>185</v>
      </c>
      <c r="G30" s="47">
        <v>376</v>
      </c>
      <c r="H30" s="50"/>
      <c r="I30" s="146"/>
      <c r="J30" s="147"/>
      <c r="K30" s="147"/>
      <c r="N30" s="148"/>
      <c r="O30" s="148"/>
      <c r="P30" s="148"/>
    </row>
    <row r="31" spans="2:16" ht="25.5" x14ac:dyDescent="0.2">
      <c r="B31" s="74" t="s">
        <v>77</v>
      </c>
      <c r="C31" s="71" t="s">
        <v>70</v>
      </c>
      <c r="D31" s="71"/>
      <c r="E31" s="46">
        <v>369</v>
      </c>
      <c r="F31" s="47">
        <v>248</v>
      </c>
      <c r="G31" s="47">
        <v>490</v>
      </c>
      <c r="H31" s="50"/>
      <c r="I31" s="146"/>
      <c r="J31" s="147"/>
      <c r="K31" s="147"/>
      <c r="N31" s="148"/>
      <c r="O31" s="148"/>
      <c r="P31" s="148"/>
    </row>
    <row r="32" spans="2:16" ht="15" customHeight="1" x14ac:dyDescent="0.2">
      <c r="B32" s="74" t="s">
        <v>77</v>
      </c>
      <c r="C32" s="71" t="s">
        <v>71</v>
      </c>
      <c r="D32" s="71"/>
      <c r="E32" s="46">
        <v>400</v>
      </c>
      <c r="F32" s="47">
        <v>279</v>
      </c>
      <c r="G32" s="47">
        <v>522</v>
      </c>
      <c r="H32" s="50"/>
      <c r="I32" s="146"/>
      <c r="J32" s="147"/>
      <c r="K32" s="147"/>
      <c r="N32" s="148"/>
      <c r="O32" s="148"/>
      <c r="P32" s="148"/>
    </row>
    <row r="33" spans="2:16" ht="15" customHeight="1" x14ac:dyDescent="0.2">
      <c r="B33" s="74" t="s">
        <v>77</v>
      </c>
      <c r="C33" s="71" t="s">
        <v>72</v>
      </c>
      <c r="D33" s="71"/>
      <c r="E33" s="46">
        <v>264</v>
      </c>
      <c r="F33" s="47">
        <v>172</v>
      </c>
      <c r="G33" s="47">
        <v>356</v>
      </c>
      <c r="H33" s="50"/>
      <c r="I33" s="146"/>
      <c r="J33" s="147"/>
      <c r="K33" s="147"/>
      <c r="N33" s="148"/>
      <c r="O33" s="148"/>
      <c r="P33" s="148"/>
    </row>
    <row r="34" spans="2:16" ht="15" customHeight="1" x14ac:dyDescent="0.2">
      <c r="B34" s="74" t="s">
        <v>77</v>
      </c>
      <c r="C34" s="71" t="s">
        <v>73</v>
      </c>
      <c r="D34" s="71"/>
      <c r="E34" s="46">
        <v>731</v>
      </c>
      <c r="F34" s="47">
        <v>569</v>
      </c>
      <c r="G34" s="47">
        <v>892</v>
      </c>
      <c r="H34" s="50"/>
      <c r="I34" s="146"/>
      <c r="J34" s="147"/>
      <c r="K34" s="147"/>
      <c r="N34" s="148"/>
      <c r="O34" s="148"/>
      <c r="P34" s="148"/>
    </row>
    <row r="35" spans="2:16" ht="15" customHeight="1" x14ac:dyDescent="0.2">
      <c r="B35" s="74" t="s">
        <v>77</v>
      </c>
      <c r="C35" s="71" t="s">
        <v>74</v>
      </c>
      <c r="D35" s="71"/>
      <c r="E35" s="46">
        <v>287</v>
      </c>
      <c r="F35" s="47">
        <v>186</v>
      </c>
      <c r="G35" s="47">
        <v>389</v>
      </c>
      <c r="H35" s="50"/>
      <c r="I35" s="146"/>
      <c r="J35" s="147"/>
      <c r="K35" s="147"/>
      <c r="N35" s="148"/>
      <c r="O35" s="148"/>
      <c r="P35" s="148"/>
    </row>
    <row r="36" spans="2:16" ht="15" customHeight="1" x14ac:dyDescent="0.2">
      <c r="B36" s="74" t="s">
        <v>77</v>
      </c>
      <c r="C36" s="71" t="s">
        <v>75</v>
      </c>
      <c r="D36" s="71"/>
      <c r="E36" s="46">
        <v>379</v>
      </c>
      <c r="F36" s="47">
        <v>241</v>
      </c>
      <c r="G36" s="47">
        <v>517</v>
      </c>
      <c r="H36" s="50"/>
      <c r="I36" s="146"/>
      <c r="J36" s="147"/>
      <c r="K36" s="147"/>
      <c r="N36" s="148"/>
      <c r="O36" s="148"/>
      <c r="P36" s="148"/>
    </row>
    <row r="37" spans="2:16" ht="15" customHeight="1" x14ac:dyDescent="0.2">
      <c r="B37" s="74" t="s">
        <v>77</v>
      </c>
      <c r="C37" s="77" t="s">
        <v>76</v>
      </c>
      <c r="D37" s="77"/>
      <c r="E37" s="56">
        <v>5168</v>
      </c>
      <c r="F37" s="57">
        <v>4677</v>
      </c>
      <c r="G37" s="57">
        <v>5660</v>
      </c>
      <c r="H37" s="50"/>
      <c r="I37" s="146"/>
      <c r="J37" s="147"/>
      <c r="K37" s="147"/>
      <c r="N37" s="148"/>
      <c r="O37" s="148"/>
      <c r="P37" s="148"/>
    </row>
    <row r="38" spans="2:16" ht="15" customHeight="1" x14ac:dyDescent="0.2">
      <c r="B38" s="74" t="s">
        <v>142</v>
      </c>
      <c r="C38" s="71" t="s">
        <v>78</v>
      </c>
      <c r="D38" s="71"/>
      <c r="E38" s="46">
        <v>293</v>
      </c>
      <c r="F38" s="47">
        <v>188</v>
      </c>
      <c r="G38" s="47">
        <v>398</v>
      </c>
      <c r="H38" s="50"/>
      <c r="I38" s="146"/>
      <c r="J38" s="147"/>
      <c r="K38" s="147"/>
      <c r="N38" s="148"/>
      <c r="O38" s="148"/>
      <c r="P38" s="148"/>
    </row>
    <row r="39" spans="2:16" ht="38.25" x14ac:dyDescent="0.2">
      <c r="B39" s="74" t="s">
        <v>142</v>
      </c>
      <c r="C39" s="71" t="s">
        <v>64</v>
      </c>
      <c r="D39" s="71"/>
      <c r="E39" s="46">
        <v>247</v>
      </c>
      <c r="F39" s="47">
        <v>150</v>
      </c>
      <c r="G39" s="47">
        <v>343</v>
      </c>
      <c r="H39" s="50"/>
      <c r="I39" s="146"/>
      <c r="J39" s="147"/>
      <c r="K39" s="147"/>
      <c r="N39" s="148"/>
      <c r="O39" s="148"/>
      <c r="P39" s="148"/>
    </row>
    <row r="40" spans="2:16" ht="15" customHeight="1" x14ac:dyDescent="0.2">
      <c r="B40" s="74" t="s">
        <v>142</v>
      </c>
      <c r="C40" s="71" t="s">
        <v>65</v>
      </c>
      <c r="D40" s="71"/>
      <c r="E40" s="46">
        <v>1105</v>
      </c>
      <c r="F40" s="47">
        <v>900</v>
      </c>
      <c r="G40" s="47">
        <v>1311</v>
      </c>
      <c r="H40" s="50"/>
      <c r="I40" s="146"/>
      <c r="J40" s="147"/>
      <c r="K40" s="147"/>
      <c r="N40" s="148"/>
      <c r="O40" s="148"/>
      <c r="P40" s="148"/>
    </row>
    <row r="41" spans="2:16" ht="15" customHeight="1" x14ac:dyDescent="0.2">
      <c r="B41" s="74" t="s">
        <v>142</v>
      </c>
      <c r="C41" s="71" t="s">
        <v>66</v>
      </c>
      <c r="D41" s="71"/>
      <c r="E41" s="46">
        <v>1062</v>
      </c>
      <c r="F41" s="47">
        <v>856</v>
      </c>
      <c r="G41" s="47">
        <v>1268</v>
      </c>
      <c r="H41" s="50"/>
      <c r="I41" s="146"/>
      <c r="J41" s="147"/>
      <c r="K41" s="147"/>
      <c r="N41" s="148"/>
      <c r="O41" s="148"/>
      <c r="P41" s="148"/>
    </row>
    <row r="42" spans="2:16" ht="15" customHeight="1" x14ac:dyDescent="0.2">
      <c r="B42" s="74" t="s">
        <v>142</v>
      </c>
      <c r="C42" s="71" t="s">
        <v>67</v>
      </c>
      <c r="D42" s="71"/>
      <c r="E42" s="46">
        <v>1445</v>
      </c>
      <c r="F42" s="47">
        <v>1208</v>
      </c>
      <c r="G42" s="47">
        <v>1683</v>
      </c>
      <c r="H42" s="50"/>
      <c r="I42" s="146"/>
      <c r="J42" s="147"/>
      <c r="K42" s="147"/>
      <c r="N42" s="148"/>
      <c r="O42" s="148"/>
      <c r="P42" s="148"/>
    </row>
    <row r="43" spans="2:16" ht="15" customHeight="1" x14ac:dyDescent="0.2">
      <c r="B43" s="74" t="s">
        <v>142</v>
      </c>
      <c r="C43" s="71" t="s">
        <v>68</v>
      </c>
      <c r="D43" s="71"/>
      <c r="E43" s="46">
        <v>866</v>
      </c>
      <c r="F43" s="47">
        <v>679</v>
      </c>
      <c r="G43" s="47">
        <v>1054</v>
      </c>
      <c r="H43" s="50"/>
      <c r="I43" s="146"/>
      <c r="J43" s="147"/>
      <c r="K43" s="147"/>
      <c r="N43" s="148"/>
      <c r="O43" s="148"/>
      <c r="P43" s="148"/>
    </row>
    <row r="44" spans="2:16" ht="15" customHeight="1" x14ac:dyDescent="0.2">
      <c r="B44" s="74" t="s">
        <v>142</v>
      </c>
      <c r="C44" s="71" t="s">
        <v>69</v>
      </c>
      <c r="D44" s="71"/>
      <c r="E44" s="46">
        <v>459</v>
      </c>
      <c r="F44" s="47">
        <v>335</v>
      </c>
      <c r="G44" s="47">
        <v>583</v>
      </c>
      <c r="H44" s="50"/>
      <c r="I44" s="146"/>
      <c r="J44" s="147"/>
      <c r="K44" s="147"/>
      <c r="N44" s="148"/>
      <c r="O44" s="148"/>
      <c r="P44" s="148"/>
    </row>
    <row r="45" spans="2:16" ht="25.5" x14ac:dyDescent="0.2">
      <c r="B45" s="74" t="s">
        <v>142</v>
      </c>
      <c r="C45" s="71" t="s">
        <v>70</v>
      </c>
      <c r="D45" s="71"/>
      <c r="E45" s="46">
        <v>1736</v>
      </c>
      <c r="F45" s="47">
        <v>1433</v>
      </c>
      <c r="G45" s="47">
        <v>2038</v>
      </c>
      <c r="H45" s="50"/>
      <c r="I45" s="146"/>
      <c r="J45" s="147"/>
      <c r="K45" s="147"/>
      <c r="N45" s="148"/>
      <c r="O45" s="148"/>
      <c r="P45" s="148"/>
    </row>
    <row r="46" spans="2:16" ht="15" customHeight="1" x14ac:dyDescent="0.2">
      <c r="B46" s="74" t="s">
        <v>142</v>
      </c>
      <c r="C46" s="71" t="s">
        <v>71</v>
      </c>
      <c r="D46" s="71"/>
      <c r="E46" s="46">
        <v>1116</v>
      </c>
      <c r="F46" s="47">
        <v>898</v>
      </c>
      <c r="G46" s="47">
        <v>1333</v>
      </c>
      <c r="H46" s="50"/>
      <c r="I46" s="146"/>
      <c r="J46" s="147"/>
      <c r="K46" s="147"/>
      <c r="N46" s="148"/>
      <c r="O46" s="148"/>
      <c r="P46" s="148"/>
    </row>
    <row r="47" spans="2:16" ht="15" customHeight="1" x14ac:dyDescent="0.2">
      <c r="B47" s="74" t="s">
        <v>142</v>
      </c>
      <c r="C47" s="71" t="s">
        <v>72</v>
      </c>
      <c r="D47" s="71"/>
      <c r="E47" s="46">
        <v>1485</v>
      </c>
      <c r="F47" s="47">
        <v>1231</v>
      </c>
      <c r="G47" s="47">
        <v>1738</v>
      </c>
      <c r="H47" s="50"/>
      <c r="I47" s="146"/>
      <c r="J47" s="147"/>
      <c r="K47" s="147"/>
      <c r="N47" s="148"/>
      <c r="O47" s="148"/>
      <c r="P47" s="148"/>
    </row>
    <row r="48" spans="2:16" ht="15" customHeight="1" x14ac:dyDescent="0.2">
      <c r="B48" s="74" t="s">
        <v>142</v>
      </c>
      <c r="C48" s="71" t="s">
        <v>73</v>
      </c>
      <c r="D48" s="71"/>
      <c r="E48" s="46">
        <v>2547</v>
      </c>
      <c r="F48" s="47">
        <v>2208</v>
      </c>
      <c r="G48" s="47">
        <v>2885</v>
      </c>
      <c r="H48" s="50"/>
      <c r="I48" s="146"/>
      <c r="J48" s="147"/>
      <c r="K48" s="147"/>
      <c r="N48" s="148"/>
      <c r="O48" s="148"/>
      <c r="P48" s="148"/>
    </row>
    <row r="49" spans="2:16" ht="15" customHeight="1" x14ac:dyDescent="0.2">
      <c r="B49" s="74" t="s">
        <v>142</v>
      </c>
      <c r="C49" s="71" t="s">
        <v>74</v>
      </c>
      <c r="D49" s="71"/>
      <c r="E49" s="46">
        <v>638</v>
      </c>
      <c r="F49" s="47">
        <v>477</v>
      </c>
      <c r="G49" s="47">
        <v>799</v>
      </c>
      <c r="H49" s="50"/>
      <c r="I49" s="146"/>
      <c r="J49" s="147"/>
      <c r="K49" s="147"/>
      <c r="N49" s="148"/>
      <c r="O49" s="148"/>
      <c r="P49" s="148"/>
    </row>
    <row r="50" spans="2:16" ht="15" customHeight="1" x14ac:dyDescent="0.2">
      <c r="B50" s="74" t="s">
        <v>142</v>
      </c>
      <c r="C50" s="71" t="s">
        <v>75</v>
      </c>
      <c r="D50" s="71"/>
      <c r="E50" s="46">
        <v>1896</v>
      </c>
      <c r="F50" s="47">
        <v>1585</v>
      </c>
      <c r="G50" s="47">
        <v>2207</v>
      </c>
      <c r="H50" s="50"/>
      <c r="I50" s="146"/>
      <c r="J50" s="147"/>
      <c r="K50" s="147"/>
      <c r="N50" s="148"/>
      <c r="O50" s="148"/>
      <c r="P50" s="148"/>
    </row>
    <row r="51" spans="2:16" ht="15" customHeight="1" x14ac:dyDescent="0.2">
      <c r="B51" s="74" t="s">
        <v>142</v>
      </c>
      <c r="C51" s="77" t="s">
        <v>76</v>
      </c>
      <c r="D51" s="77"/>
      <c r="E51" s="56">
        <v>14895</v>
      </c>
      <c r="F51" s="57">
        <v>13895</v>
      </c>
      <c r="G51" s="57">
        <v>15895</v>
      </c>
      <c r="H51" s="50"/>
      <c r="I51" s="146"/>
      <c r="J51" s="147"/>
      <c r="K51" s="147"/>
      <c r="N51" s="148"/>
      <c r="O51" s="148"/>
      <c r="P51" s="148"/>
    </row>
    <row r="52" spans="2:16" ht="15" customHeight="1" x14ac:dyDescent="0.2">
      <c r="B52" s="78"/>
      <c r="C52" s="77"/>
      <c r="D52" s="77"/>
      <c r="E52" s="56"/>
      <c r="F52" s="57"/>
      <c r="G52" s="57"/>
      <c r="H52" s="50"/>
      <c r="I52" s="75"/>
      <c r="J52" s="76"/>
      <c r="K52" s="76"/>
    </row>
    <row r="53" spans="2:16" x14ac:dyDescent="0.2">
      <c r="B53" s="215" t="s">
        <v>79</v>
      </c>
      <c r="C53" s="215"/>
      <c r="D53" s="215"/>
      <c r="E53" s="215"/>
      <c r="F53" s="215"/>
      <c r="G53" s="215"/>
      <c r="H53" s="50"/>
      <c r="I53" s="50"/>
    </row>
    <row r="54" spans="2:16" x14ac:dyDescent="0.2">
      <c r="B54" s="79" t="s">
        <v>33</v>
      </c>
    </row>
    <row r="55" spans="2:16" ht="30" customHeight="1" x14ac:dyDescent="0.2">
      <c r="B55" s="207" t="s">
        <v>143</v>
      </c>
      <c r="C55" s="208"/>
      <c r="D55" s="208"/>
      <c r="E55" s="208"/>
      <c r="F55" s="208"/>
      <c r="G55" s="208"/>
      <c r="H55" s="80"/>
    </row>
    <row r="56" spans="2:16" ht="12.75" customHeight="1" x14ac:dyDescent="0.2">
      <c r="B56" s="204" t="s">
        <v>80</v>
      </c>
      <c r="C56" s="206"/>
      <c r="D56" s="206"/>
      <c r="E56" s="206"/>
      <c r="F56" s="206"/>
      <c r="G56" s="206"/>
      <c r="H56" s="81"/>
      <c r="I56" s="81"/>
      <c r="J56" s="81"/>
      <c r="K56" s="81"/>
      <c r="L56" s="81"/>
      <c r="M56" s="81"/>
      <c r="N56" s="81"/>
    </row>
    <row r="57" spans="2:16" ht="33" customHeight="1" x14ac:dyDescent="0.2">
      <c r="B57" s="183" t="s">
        <v>152</v>
      </c>
      <c r="C57" s="184"/>
      <c r="D57" s="184"/>
      <c r="E57" s="184"/>
      <c r="F57" s="184"/>
      <c r="G57" s="184"/>
    </row>
    <row r="58" spans="2:16" ht="18" customHeight="1" x14ac:dyDescent="0.2">
      <c r="B58" s="205" t="s">
        <v>151</v>
      </c>
      <c r="C58" s="206"/>
      <c r="D58" s="206"/>
      <c r="E58" s="206"/>
      <c r="F58" s="206"/>
      <c r="G58" s="206"/>
    </row>
    <row r="59" spans="2:16" ht="18" customHeight="1" x14ac:dyDescent="0.2">
      <c r="B59" s="205" t="s">
        <v>81</v>
      </c>
      <c r="C59" s="206"/>
      <c r="D59" s="206"/>
      <c r="E59" s="206"/>
      <c r="F59" s="206"/>
      <c r="G59" s="206"/>
    </row>
    <row r="60" spans="2:16" ht="30.75" customHeight="1" x14ac:dyDescent="0.2">
      <c r="B60" s="205" t="s">
        <v>153</v>
      </c>
      <c r="C60" s="206"/>
      <c r="D60" s="206"/>
      <c r="E60" s="206"/>
      <c r="F60" s="206"/>
      <c r="G60" s="206"/>
      <c r="H60" s="82"/>
      <c r="I60" s="82"/>
      <c r="J60" s="82"/>
      <c r="K60" s="82"/>
      <c r="L60" s="82"/>
      <c r="M60" s="82"/>
    </row>
    <row r="61" spans="2:16" ht="30.75" customHeight="1" x14ac:dyDescent="0.2">
      <c r="B61" s="207" t="s">
        <v>82</v>
      </c>
      <c r="C61" s="208"/>
      <c r="D61" s="208"/>
      <c r="E61" s="208"/>
      <c r="F61" s="208"/>
      <c r="G61" s="208"/>
      <c r="H61" s="82"/>
      <c r="I61" s="82"/>
      <c r="J61" s="82"/>
      <c r="K61" s="82"/>
      <c r="L61" s="82"/>
      <c r="M61" s="82"/>
    </row>
    <row r="62" spans="2:16" x14ac:dyDescent="0.2">
      <c r="B62" s="203" t="s">
        <v>83</v>
      </c>
      <c r="C62" s="204"/>
      <c r="D62" s="204"/>
      <c r="E62" s="204"/>
      <c r="F62" s="204"/>
      <c r="G62" s="204"/>
    </row>
    <row r="63" spans="2:16" x14ac:dyDescent="0.2">
      <c r="C63" s="83"/>
      <c r="D63" s="84"/>
      <c r="E63" s="83"/>
      <c r="F63" s="83"/>
      <c r="G63" s="83"/>
    </row>
    <row r="65" spans="2:13" x14ac:dyDescent="0.2">
      <c r="B65" s="85"/>
      <c r="C65" s="86"/>
      <c r="D65" s="86"/>
      <c r="E65" s="86"/>
      <c r="F65" s="86"/>
      <c r="G65" s="86"/>
      <c r="H65" s="87"/>
      <c r="I65" s="87"/>
      <c r="J65" s="87"/>
      <c r="K65" s="87"/>
      <c r="L65" s="87"/>
      <c r="M65" s="87"/>
    </row>
    <row r="66" spans="2:13" x14ac:dyDescent="0.2">
      <c r="B66" s="85"/>
      <c r="C66" s="86"/>
      <c r="D66" s="86"/>
      <c r="E66" s="86"/>
      <c r="F66" s="86"/>
      <c r="G66" s="86"/>
      <c r="H66" s="87"/>
      <c r="I66" s="87"/>
      <c r="J66" s="87"/>
      <c r="K66" s="87"/>
      <c r="L66" s="87"/>
      <c r="M66" s="87"/>
    </row>
    <row r="67" spans="2:13" x14ac:dyDescent="0.2">
      <c r="B67" s="205"/>
      <c r="C67" s="205"/>
      <c r="D67" s="205"/>
      <c r="E67" s="205"/>
      <c r="F67" s="205"/>
      <c r="G67" s="205"/>
      <c r="H67" s="205"/>
      <c r="I67" s="205"/>
      <c r="J67" s="205"/>
      <c r="K67" s="205"/>
      <c r="L67" s="205"/>
      <c r="M67" s="205"/>
    </row>
    <row r="68" spans="2:13" x14ac:dyDescent="0.2">
      <c r="B68" s="85"/>
      <c r="C68" s="82"/>
      <c r="D68" s="88"/>
      <c r="E68" s="82"/>
      <c r="F68" s="82"/>
      <c r="G68" s="82"/>
      <c r="H68" s="82"/>
      <c r="I68" s="82"/>
      <c r="J68" s="82"/>
      <c r="K68" s="82"/>
      <c r="L68" s="82"/>
      <c r="M68" s="82"/>
    </row>
    <row r="69" spans="2:13" x14ac:dyDescent="0.2">
      <c r="B69" s="85"/>
      <c r="C69" s="85"/>
      <c r="D69" s="89"/>
      <c r="E69" s="85"/>
      <c r="F69" s="85"/>
      <c r="G69" s="85"/>
      <c r="H69" s="87"/>
      <c r="I69" s="87"/>
      <c r="J69" s="87"/>
      <c r="K69" s="87"/>
      <c r="L69" s="87"/>
      <c r="M69" s="87"/>
    </row>
    <row r="70" spans="2:13" x14ac:dyDescent="0.2">
      <c r="B70" s="85"/>
      <c r="C70" s="85"/>
      <c r="D70" s="89"/>
      <c r="E70" s="85"/>
      <c r="F70" s="85"/>
      <c r="G70" s="85"/>
      <c r="H70" s="87"/>
      <c r="I70" s="87"/>
      <c r="J70" s="87"/>
      <c r="K70" s="87"/>
      <c r="L70" s="87"/>
      <c r="M70" s="87"/>
    </row>
    <row r="71" spans="2:13" x14ac:dyDescent="0.2">
      <c r="B71" s="85"/>
      <c r="C71" s="85"/>
      <c r="D71" s="89"/>
      <c r="E71" s="85"/>
      <c r="F71" s="85"/>
      <c r="G71" s="85"/>
      <c r="H71" s="87"/>
      <c r="I71" s="87"/>
      <c r="J71" s="87"/>
      <c r="K71" s="87"/>
      <c r="L71" s="87"/>
      <c r="M71" s="87"/>
    </row>
    <row r="72" spans="2:13" x14ac:dyDescent="0.2">
      <c r="B72" s="205"/>
      <c r="C72" s="205"/>
      <c r="D72" s="205"/>
      <c r="E72" s="205"/>
      <c r="F72" s="205"/>
      <c r="G72" s="205"/>
      <c r="H72" s="205"/>
      <c r="I72" s="205"/>
      <c r="J72" s="205"/>
      <c r="K72" s="205"/>
      <c r="L72" s="205"/>
      <c r="M72" s="205"/>
    </row>
  </sheetData>
  <autoFilter ref="B9:C51"/>
  <mergeCells count="16">
    <mergeCell ref="B4:G4"/>
    <mergeCell ref="E6:G7"/>
    <mergeCell ref="E8:E9"/>
    <mergeCell ref="F8:G8"/>
    <mergeCell ref="B53:G53"/>
    <mergeCell ref="N8:P8"/>
    <mergeCell ref="B62:G62"/>
    <mergeCell ref="B67:M67"/>
    <mergeCell ref="B72:M72"/>
    <mergeCell ref="B56:G56"/>
    <mergeCell ref="B57:G57"/>
    <mergeCell ref="B58:G58"/>
    <mergeCell ref="B59:G59"/>
    <mergeCell ref="B60:G60"/>
    <mergeCell ref="B61:G61"/>
    <mergeCell ref="B55:G55"/>
  </mergeCells>
  <hyperlinks>
    <hyperlink ref="B56" r:id="rId1" display="http://www.ons.gov.uk/ons/guide-method/classifications/current-standard-classifications/standard-industrial-classification/sic2007---explanatory-notes.pdf"/>
    <hyperlink ref="B62:G62" r:id="rId2" display="More details on Costs"/>
    <hyperlink ref="B1" location="Contents!A1" display="Back to Contents Page"/>
    <hyperlink ref="B57:G57" location="Notes!A1" display="3 Cost estimates are based on average annual estimates of new cases of injuries and illnesses over a three year period. See 'Notes' sheet for further information"/>
  </hyperlinks>
  <pageMargins left="0.75" right="0.75" top="1" bottom="1" header="0.5" footer="0.5"/>
  <pageSetup paperSize="9" orientation="portrait"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7"/>
  <sheetViews>
    <sheetView showGridLines="0" workbookViewId="0"/>
  </sheetViews>
  <sheetFormatPr defaultRowHeight="12.75" x14ac:dyDescent="0.2"/>
  <cols>
    <col min="1" max="1" width="9.7109375" style="60" customWidth="1"/>
    <col min="2" max="2" width="32.5703125" style="60" customWidth="1"/>
    <col min="3" max="3" width="34.5703125" style="60" customWidth="1"/>
    <col min="4" max="4" width="2.28515625" style="61" customWidth="1"/>
    <col min="5" max="5" width="19.5703125" style="60" bestFit="1" customWidth="1"/>
    <col min="6" max="6" width="12" style="60" customWidth="1"/>
    <col min="7" max="7" width="12.85546875" style="60" customWidth="1"/>
    <col min="8" max="8" width="9.140625" style="60"/>
    <col min="9" max="9" width="14.85546875" style="60" bestFit="1" customWidth="1"/>
    <col min="10" max="10" width="12.140625" style="60" bestFit="1" customWidth="1"/>
    <col min="11" max="16384" width="9.140625" style="60"/>
  </cols>
  <sheetData>
    <row r="1" spans="2:15" x14ac:dyDescent="0.2">
      <c r="B1" s="35" t="s">
        <v>104</v>
      </c>
      <c r="H1" s="62"/>
    </row>
    <row r="2" spans="2:15" ht="25.5" x14ac:dyDescent="0.35">
      <c r="C2" s="63"/>
      <c r="D2" s="64"/>
      <c r="E2" s="63"/>
      <c r="F2" s="63"/>
      <c r="G2" s="63"/>
    </row>
    <row r="3" spans="2:15" ht="15.75" customHeight="1" x14ac:dyDescent="0.35">
      <c r="B3" s="79" t="s">
        <v>146</v>
      </c>
      <c r="C3" s="63"/>
      <c r="D3" s="64"/>
      <c r="E3" s="63"/>
      <c r="F3" s="63"/>
      <c r="G3" s="63"/>
    </row>
    <row r="4" spans="2:15" ht="28.5" customHeight="1" x14ac:dyDescent="0.2">
      <c r="B4" s="209" t="s">
        <v>145</v>
      </c>
      <c r="C4" s="209"/>
      <c r="D4" s="209"/>
      <c r="E4" s="209"/>
      <c r="F4" s="209"/>
      <c r="G4" s="209"/>
    </row>
    <row r="5" spans="2:15" x14ac:dyDescent="0.2">
      <c r="B5" s="90" t="s">
        <v>84</v>
      </c>
      <c r="C5" s="90"/>
      <c r="D5" s="90"/>
      <c r="E5" s="90"/>
      <c r="F5" s="90"/>
      <c r="G5" s="90"/>
    </row>
    <row r="6" spans="2:15" x14ac:dyDescent="0.2">
      <c r="E6" s="210" t="s">
        <v>147</v>
      </c>
      <c r="F6" s="210"/>
      <c r="G6" s="210"/>
    </row>
    <row r="7" spans="2:15" x14ac:dyDescent="0.2">
      <c r="B7" s="67"/>
      <c r="C7" s="67"/>
      <c r="D7" s="67"/>
      <c r="E7" s="211"/>
      <c r="F7" s="211"/>
      <c r="G7" s="211"/>
    </row>
    <row r="8" spans="2:15" x14ac:dyDescent="0.2">
      <c r="B8" s="67"/>
      <c r="C8" s="67"/>
      <c r="D8" s="67"/>
      <c r="E8" s="212" t="s">
        <v>43</v>
      </c>
      <c r="F8" s="216" t="s">
        <v>85</v>
      </c>
      <c r="G8" s="216"/>
      <c r="M8" s="202"/>
      <c r="N8" s="202"/>
      <c r="O8" s="202"/>
    </row>
    <row r="9" spans="2:15" ht="13.5" thickBot="1" x14ac:dyDescent="0.25">
      <c r="B9" s="91" t="s">
        <v>144</v>
      </c>
      <c r="C9" s="91" t="s">
        <v>86</v>
      </c>
      <c r="D9" s="92"/>
      <c r="E9" s="213"/>
      <c r="F9" s="69" t="s">
        <v>47</v>
      </c>
      <c r="G9" s="69" t="s">
        <v>48</v>
      </c>
    </row>
    <row r="10" spans="2:15" x14ac:dyDescent="0.2">
      <c r="B10" s="78" t="s">
        <v>141</v>
      </c>
      <c r="C10" s="71" t="s">
        <v>87</v>
      </c>
      <c r="D10" s="71"/>
      <c r="E10" s="56">
        <v>7684</v>
      </c>
      <c r="F10" s="57">
        <v>7014</v>
      </c>
      <c r="G10" s="57">
        <v>8354</v>
      </c>
      <c r="I10" s="76"/>
      <c r="J10" s="76"/>
      <c r="K10" s="76"/>
      <c r="M10" s="148"/>
      <c r="N10" s="148"/>
      <c r="O10" s="148"/>
    </row>
    <row r="11" spans="2:15" x14ac:dyDescent="0.2">
      <c r="B11" s="78" t="s">
        <v>141</v>
      </c>
      <c r="C11" s="93" t="s">
        <v>88</v>
      </c>
      <c r="D11" s="93"/>
      <c r="E11" s="56">
        <v>277</v>
      </c>
      <c r="F11" s="57">
        <v>170</v>
      </c>
      <c r="G11" s="57">
        <v>385</v>
      </c>
      <c r="I11" s="76"/>
      <c r="J11" s="76"/>
      <c r="K11" s="76"/>
      <c r="M11" s="148"/>
      <c r="N11" s="148"/>
      <c r="O11" s="148"/>
    </row>
    <row r="12" spans="2:15" x14ac:dyDescent="0.2">
      <c r="B12" s="78" t="s">
        <v>141</v>
      </c>
      <c r="C12" s="93" t="s">
        <v>89</v>
      </c>
      <c r="D12" s="93"/>
      <c r="E12" s="56">
        <v>948</v>
      </c>
      <c r="F12" s="57">
        <v>744</v>
      </c>
      <c r="G12" s="57">
        <v>1152</v>
      </c>
      <c r="I12" s="76"/>
      <c r="J12" s="76"/>
      <c r="K12" s="76"/>
      <c r="M12" s="148"/>
      <c r="N12" s="148"/>
      <c r="O12" s="148"/>
    </row>
    <row r="13" spans="2:15" x14ac:dyDescent="0.2">
      <c r="B13" s="78" t="s">
        <v>141</v>
      </c>
      <c r="C13" s="93" t="s">
        <v>90</v>
      </c>
      <c r="D13" s="93"/>
      <c r="E13" s="56">
        <v>941</v>
      </c>
      <c r="F13" s="57">
        <v>740</v>
      </c>
      <c r="G13" s="57">
        <v>1142</v>
      </c>
      <c r="I13" s="76"/>
      <c r="J13" s="76"/>
      <c r="K13" s="76"/>
      <c r="M13" s="148"/>
      <c r="N13" s="148"/>
      <c r="O13" s="148"/>
    </row>
    <row r="14" spans="2:15" x14ac:dyDescent="0.2">
      <c r="B14" s="78" t="s">
        <v>141</v>
      </c>
      <c r="C14" s="93" t="s">
        <v>91</v>
      </c>
      <c r="D14" s="93"/>
      <c r="E14" s="56">
        <v>734</v>
      </c>
      <c r="F14" s="57">
        <v>543</v>
      </c>
      <c r="G14" s="57">
        <v>925</v>
      </c>
      <c r="I14" s="76"/>
      <c r="J14" s="76"/>
      <c r="K14" s="76"/>
      <c r="M14" s="148"/>
      <c r="N14" s="148"/>
      <c r="O14" s="148"/>
    </row>
    <row r="15" spans="2:15" x14ac:dyDescent="0.2">
      <c r="B15" s="78" t="s">
        <v>141</v>
      </c>
      <c r="C15" s="93" t="s">
        <v>92</v>
      </c>
      <c r="D15" s="93"/>
      <c r="E15" s="56">
        <v>672</v>
      </c>
      <c r="F15" s="57">
        <v>506</v>
      </c>
      <c r="G15" s="57">
        <v>840</v>
      </c>
      <c r="I15" s="76"/>
      <c r="J15" s="76"/>
      <c r="K15" s="76"/>
      <c r="M15" s="148"/>
      <c r="N15" s="148"/>
      <c r="O15" s="148"/>
    </row>
    <row r="16" spans="2:15" x14ac:dyDescent="0.2">
      <c r="B16" s="78" t="s">
        <v>141</v>
      </c>
      <c r="C16" s="93" t="s">
        <v>93</v>
      </c>
      <c r="D16" s="93"/>
      <c r="E16" s="56">
        <v>810</v>
      </c>
      <c r="F16" s="57">
        <v>622</v>
      </c>
      <c r="G16" s="57">
        <v>998</v>
      </c>
      <c r="I16" s="76"/>
      <c r="J16" s="76"/>
      <c r="K16" s="76"/>
      <c r="M16" s="148"/>
      <c r="N16" s="148"/>
      <c r="O16" s="148"/>
    </row>
    <row r="17" spans="2:15" x14ac:dyDescent="0.2">
      <c r="B17" s="78" t="s">
        <v>141</v>
      </c>
      <c r="C17" s="93" t="s">
        <v>94</v>
      </c>
      <c r="D17" s="93"/>
      <c r="E17" s="56">
        <v>1300</v>
      </c>
      <c r="F17" s="57">
        <v>1032</v>
      </c>
      <c r="G17" s="57">
        <v>1566</v>
      </c>
      <c r="I17" s="76"/>
      <c r="J17" s="76"/>
      <c r="K17" s="76"/>
      <c r="M17" s="148"/>
      <c r="N17" s="148"/>
      <c r="O17" s="148"/>
    </row>
    <row r="18" spans="2:15" x14ac:dyDescent="0.2">
      <c r="B18" s="78" t="s">
        <v>141</v>
      </c>
      <c r="C18" s="93" t="s">
        <v>95</v>
      </c>
      <c r="D18" s="93"/>
      <c r="E18" s="56">
        <v>1047</v>
      </c>
      <c r="F18" s="57">
        <v>821</v>
      </c>
      <c r="G18" s="57">
        <v>1272</v>
      </c>
      <c r="I18" s="76"/>
      <c r="J18" s="76"/>
      <c r="K18" s="76"/>
      <c r="M18" s="148"/>
      <c r="N18" s="148"/>
      <c r="O18" s="148"/>
    </row>
    <row r="19" spans="2:15" x14ac:dyDescent="0.2">
      <c r="B19" s="78" t="s">
        <v>141</v>
      </c>
      <c r="C19" s="93" t="s">
        <v>96</v>
      </c>
      <c r="D19" s="93"/>
      <c r="E19" s="56">
        <v>955</v>
      </c>
      <c r="F19" s="57">
        <v>757</v>
      </c>
      <c r="G19" s="57">
        <v>1154</v>
      </c>
      <c r="I19" s="76"/>
      <c r="J19" s="76"/>
      <c r="K19" s="76"/>
      <c r="M19" s="148"/>
      <c r="N19" s="148"/>
      <c r="O19" s="148"/>
    </row>
    <row r="20" spans="2:15" x14ac:dyDescent="0.2">
      <c r="B20" s="78" t="s">
        <v>141</v>
      </c>
      <c r="C20" s="71" t="s">
        <v>97</v>
      </c>
      <c r="D20" s="71"/>
      <c r="E20" s="56">
        <v>414</v>
      </c>
      <c r="F20" s="57">
        <v>278</v>
      </c>
      <c r="G20" s="57">
        <v>549</v>
      </c>
      <c r="I20" s="76"/>
      <c r="J20" s="76"/>
      <c r="K20" s="76"/>
      <c r="M20" s="148"/>
      <c r="N20" s="148"/>
      <c r="O20" s="148"/>
    </row>
    <row r="21" spans="2:15" x14ac:dyDescent="0.2">
      <c r="B21" s="78" t="s">
        <v>141</v>
      </c>
      <c r="C21" s="71" t="s">
        <v>98</v>
      </c>
      <c r="D21" s="71"/>
      <c r="E21" s="56">
        <v>691</v>
      </c>
      <c r="F21" s="57">
        <v>516</v>
      </c>
      <c r="G21" s="57">
        <v>866</v>
      </c>
      <c r="I21" s="76"/>
      <c r="J21" s="76"/>
      <c r="K21" s="76"/>
      <c r="M21" s="148"/>
      <c r="N21" s="148"/>
      <c r="O21" s="148"/>
    </row>
    <row r="22" spans="2:15" ht="14.25" x14ac:dyDescent="0.2">
      <c r="B22" s="78" t="s">
        <v>141</v>
      </c>
      <c r="C22" s="94" t="s">
        <v>99</v>
      </c>
      <c r="D22" s="94"/>
      <c r="E22" s="56">
        <v>947</v>
      </c>
      <c r="F22" s="57">
        <v>736</v>
      </c>
      <c r="G22" s="57">
        <v>1159</v>
      </c>
      <c r="I22" s="76"/>
      <c r="J22" s="76"/>
      <c r="K22" s="76"/>
      <c r="M22" s="148"/>
      <c r="N22" s="148"/>
      <c r="O22" s="148"/>
    </row>
    <row r="23" spans="2:15" x14ac:dyDescent="0.2">
      <c r="B23" s="78" t="s">
        <v>141</v>
      </c>
      <c r="C23" s="95" t="s">
        <v>100</v>
      </c>
      <c r="D23" s="95"/>
      <c r="E23" s="56">
        <v>9736</v>
      </c>
      <c r="F23" s="57">
        <v>8957</v>
      </c>
      <c r="G23" s="57">
        <v>10515</v>
      </c>
      <c r="I23" s="76"/>
      <c r="J23" s="76"/>
      <c r="K23" s="76"/>
      <c r="M23" s="148"/>
      <c r="N23" s="148"/>
      <c r="O23" s="148"/>
    </row>
    <row r="24" spans="2:15" x14ac:dyDescent="0.2">
      <c r="B24" s="74" t="s">
        <v>77</v>
      </c>
      <c r="C24" s="71" t="s">
        <v>87</v>
      </c>
      <c r="D24" s="71"/>
      <c r="E24" s="56">
        <v>4112</v>
      </c>
      <c r="F24" s="57">
        <v>3684</v>
      </c>
      <c r="G24" s="57">
        <v>4541</v>
      </c>
      <c r="I24" s="76"/>
      <c r="J24" s="76"/>
      <c r="K24" s="76"/>
      <c r="M24" s="148"/>
      <c r="N24" s="148"/>
      <c r="O24" s="148"/>
    </row>
    <row r="25" spans="2:15" x14ac:dyDescent="0.2">
      <c r="B25" s="74" t="s">
        <v>77</v>
      </c>
      <c r="C25" s="93" t="s">
        <v>88</v>
      </c>
      <c r="D25" s="93"/>
      <c r="E25" s="56">
        <v>108</v>
      </c>
      <c r="F25" s="57">
        <v>52</v>
      </c>
      <c r="G25" s="57">
        <v>164</v>
      </c>
      <c r="I25" s="76"/>
      <c r="J25" s="76"/>
      <c r="K25" s="76"/>
      <c r="M25" s="148"/>
      <c r="N25" s="148"/>
      <c r="O25" s="148"/>
    </row>
    <row r="26" spans="2:15" x14ac:dyDescent="0.2">
      <c r="B26" s="74" t="s">
        <v>77</v>
      </c>
      <c r="C26" s="93" t="s">
        <v>89</v>
      </c>
      <c r="D26" s="93"/>
      <c r="E26" s="56">
        <v>576</v>
      </c>
      <c r="F26" s="57">
        <v>432</v>
      </c>
      <c r="G26" s="57">
        <v>720</v>
      </c>
      <c r="I26" s="76"/>
      <c r="J26" s="76"/>
      <c r="K26" s="76"/>
      <c r="M26" s="148"/>
      <c r="N26" s="148"/>
      <c r="O26" s="148"/>
    </row>
    <row r="27" spans="2:15" x14ac:dyDescent="0.2">
      <c r="B27" s="74" t="s">
        <v>77</v>
      </c>
      <c r="C27" s="93" t="s">
        <v>90</v>
      </c>
      <c r="D27" s="93"/>
      <c r="E27" s="56">
        <v>353</v>
      </c>
      <c r="F27" s="57">
        <v>251</v>
      </c>
      <c r="G27" s="57">
        <v>455</v>
      </c>
      <c r="I27" s="76"/>
      <c r="J27" s="76"/>
      <c r="K27" s="76"/>
      <c r="M27" s="148"/>
      <c r="N27" s="148"/>
      <c r="O27" s="148"/>
    </row>
    <row r="28" spans="2:15" x14ac:dyDescent="0.2">
      <c r="B28" s="74" t="s">
        <v>77</v>
      </c>
      <c r="C28" s="93" t="s">
        <v>91</v>
      </c>
      <c r="D28" s="93"/>
      <c r="E28" s="56">
        <v>472</v>
      </c>
      <c r="F28" s="57">
        <v>334</v>
      </c>
      <c r="G28" s="57">
        <v>610</v>
      </c>
      <c r="I28" s="76"/>
      <c r="J28" s="76"/>
      <c r="K28" s="76"/>
      <c r="M28" s="148"/>
      <c r="N28" s="148"/>
      <c r="O28" s="148"/>
    </row>
    <row r="29" spans="2:15" x14ac:dyDescent="0.2">
      <c r="B29" s="74" t="s">
        <v>77</v>
      </c>
      <c r="C29" s="93" t="s">
        <v>92</v>
      </c>
      <c r="D29" s="93"/>
      <c r="E29" s="56">
        <v>396</v>
      </c>
      <c r="F29" s="57">
        <v>284</v>
      </c>
      <c r="G29" s="57">
        <v>509</v>
      </c>
      <c r="I29" s="76"/>
      <c r="J29" s="76"/>
      <c r="K29" s="76"/>
      <c r="M29" s="148"/>
      <c r="N29" s="148"/>
      <c r="O29" s="148"/>
    </row>
    <row r="30" spans="2:15" x14ac:dyDescent="0.2">
      <c r="B30" s="74" t="s">
        <v>77</v>
      </c>
      <c r="C30" s="93" t="s">
        <v>93</v>
      </c>
      <c r="D30" s="93"/>
      <c r="E30" s="56">
        <v>504</v>
      </c>
      <c r="F30" s="57">
        <v>370</v>
      </c>
      <c r="G30" s="57">
        <v>637</v>
      </c>
      <c r="I30" s="76"/>
      <c r="J30" s="76"/>
      <c r="K30" s="76"/>
      <c r="M30" s="148"/>
      <c r="N30" s="148"/>
      <c r="O30" s="148"/>
    </row>
    <row r="31" spans="2:15" x14ac:dyDescent="0.2">
      <c r="B31" s="74" t="s">
        <v>77</v>
      </c>
      <c r="C31" s="93" t="s">
        <v>94</v>
      </c>
      <c r="D31" s="93"/>
      <c r="E31" s="56">
        <v>536</v>
      </c>
      <c r="F31" s="57">
        <v>392</v>
      </c>
      <c r="G31" s="57">
        <v>680</v>
      </c>
      <c r="I31" s="76"/>
      <c r="J31" s="76"/>
      <c r="K31" s="76"/>
      <c r="M31" s="148"/>
      <c r="N31" s="148"/>
      <c r="O31" s="148"/>
    </row>
    <row r="32" spans="2:15" x14ac:dyDescent="0.2">
      <c r="B32" s="74" t="s">
        <v>77</v>
      </c>
      <c r="C32" s="93" t="s">
        <v>95</v>
      </c>
      <c r="D32" s="93"/>
      <c r="E32" s="56">
        <v>627</v>
      </c>
      <c r="F32" s="57">
        <v>479</v>
      </c>
      <c r="G32" s="57">
        <v>775</v>
      </c>
      <c r="I32" s="76"/>
      <c r="J32" s="76"/>
      <c r="K32" s="76"/>
      <c r="M32" s="148"/>
      <c r="N32" s="148"/>
      <c r="O32" s="148"/>
    </row>
    <row r="33" spans="2:15" x14ac:dyDescent="0.2">
      <c r="B33" s="74" t="s">
        <v>77</v>
      </c>
      <c r="C33" s="93" t="s">
        <v>96</v>
      </c>
      <c r="D33" s="93"/>
      <c r="E33" s="56">
        <v>540</v>
      </c>
      <c r="F33" s="57">
        <v>410</v>
      </c>
      <c r="G33" s="57">
        <v>670</v>
      </c>
      <c r="I33" s="76"/>
      <c r="J33" s="76"/>
      <c r="K33" s="76"/>
      <c r="M33" s="148"/>
      <c r="N33" s="148"/>
      <c r="O33" s="148"/>
    </row>
    <row r="34" spans="2:15" x14ac:dyDescent="0.2">
      <c r="B34" s="74" t="s">
        <v>77</v>
      </c>
      <c r="C34" s="71" t="s">
        <v>97</v>
      </c>
      <c r="D34" s="71"/>
      <c r="E34" s="56">
        <v>301</v>
      </c>
      <c r="F34" s="57">
        <v>200</v>
      </c>
      <c r="G34" s="57">
        <v>403</v>
      </c>
      <c r="I34" s="76"/>
      <c r="J34" s="76"/>
      <c r="K34" s="76"/>
      <c r="M34" s="148"/>
      <c r="N34" s="148"/>
      <c r="O34" s="148"/>
    </row>
    <row r="35" spans="2:15" x14ac:dyDescent="0.2">
      <c r="B35" s="74" t="s">
        <v>77</v>
      </c>
      <c r="C35" s="71" t="s">
        <v>98</v>
      </c>
      <c r="D35" s="71"/>
      <c r="E35" s="56">
        <v>475</v>
      </c>
      <c r="F35" s="57">
        <v>348</v>
      </c>
      <c r="G35" s="57">
        <v>603</v>
      </c>
      <c r="I35" s="76"/>
      <c r="J35" s="76"/>
      <c r="K35" s="76"/>
      <c r="M35" s="148"/>
      <c r="N35" s="148"/>
      <c r="O35" s="148"/>
    </row>
    <row r="36" spans="2:15" ht="14.25" x14ac:dyDescent="0.2">
      <c r="B36" s="74" t="s">
        <v>77</v>
      </c>
      <c r="C36" s="94" t="s">
        <v>99</v>
      </c>
      <c r="D36" s="94"/>
      <c r="E36" s="56">
        <v>342</v>
      </c>
      <c r="F36" s="57">
        <v>207</v>
      </c>
      <c r="G36" s="57">
        <v>477</v>
      </c>
      <c r="I36" s="76"/>
      <c r="J36" s="76"/>
      <c r="K36" s="76"/>
      <c r="M36" s="148"/>
      <c r="N36" s="148"/>
      <c r="O36" s="148"/>
    </row>
    <row r="37" spans="2:15" x14ac:dyDescent="0.2">
      <c r="B37" s="74" t="s">
        <v>77</v>
      </c>
      <c r="C37" s="95" t="s">
        <v>100</v>
      </c>
      <c r="D37" s="95"/>
      <c r="E37" s="56">
        <v>5230</v>
      </c>
      <c r="F37" s="57">
        <v>4735</v>
      </c>
      <c r="G37" s="57">
        <v>5726</v>
      </c>
      <c r="I37" s="76"/>
      <c r="J37" s="76"/>
      <c r="K37" s="76"/>
      <c r="M37" s="148"/>
      <c r="N37" s="148"/>
      <c r="O37" s="148"/>
    </row>
    <row r="38" spans="2:15" x14ac:dyDescent="0.2">
      <c r="B38" s="78" t="s">
        <v>142</v>
      </c>
      <c r="C38" s="71" t="s">
        <v>87</v>
      </c>
      <c r="D38" s="71"/>
      <c r="E38" s="56">
        <v>11796</v>
      </c>
      <c r="F38" s="57">
        <v>10941</v>
      </c>
      <c r="G38" s="57">
        <v>12652</v>
      </c>
      <c r="I38" s="76"/>
      <c r="J38" s="76"/>
      <c r="K38" s="76"/>
      <c r="M38" s="148"/>
      <c r="N38" s="148"/>
      <c r="O38" s="148"/>
    </row>
    <row r="39" spans="2:15" x14ac:dyDescent="0.2">
      <c r="B39" s="78" t="s">
        <v>142</v>
      </c>
      <c r="C39" s="93" t="s">
        <v>88</v>
      </c>
      <c r="D39" s="93"/>
      <c r="E39" s="56">
        <v>385</v>
      </c>
      <c r="F39" s="57">
        <v>263</v>
      </c>
      <c r="G39" s="57">
        <v>507</v>
      </c>
      <c r="I39" s="76"/>
      <c r="J39" s="76"/>
      <c r="K39" s="76"/>
      <c r="M39" s="148"/>
      <c r="N39" s="148"/>
      <c r="O39" s="148"/>
    </row>
    <row r="40" spans="2:15" x14ac:dyDescent="0.2">
      <c r="B40" s="78" t="s">
        <v>142</v>
      </c>
      <c r="C40" s="93" t="s">
        <v>89</v>
      </c>
      <c r="D40" s="93"/>
      <c r="E40" s="56">
        <v>1524</v>
      </c>
      <c r="F40" s="57">
        <v>1270</v>
      </c>
      <c r="G40" s="57">
        <v>1778</v>
      </c>
      <c r="I40" s="76"/>
      <c r="J40" s="76"/>
      <c r="K40" s="76"/>
      <c r="M40" s="148"/>
      <c r="N40" s="148"/>
      <c r="O40" s="148"/>
    </row>
    <row r="41" spans="2:15" x14ac:dyDescent="0.2">
      <c r="B41" s="78" t="s">
        <v>142</v>
      </c>
      <c r="C41" s="93" t="s">
        <v>90</v>
      </c>
      <c r="D41" s="93"/>
      <c r="E41" s="56">
        <v>1294</v>
      </c>
      <c r="F41" s="57">
        <v>1067</v>
      </c>
      <c r="G41" s="57">
        <v>1521</v>
      </c>
      <c r="I41" s="76"/>
      <c r="J41" s="76"/>
      <c r="K41" s="76"/>
      <c r="M41" s="148"/>
      <c r="N41" s="148"/>
      <c r="O41" s="148"/>
    </row>
    <row r="42" spans="2:15" x14ac:dyDescent="0.2">
      <c r="B42" s="78" t="s">
        <v>142</v>
      </c>
      <c r="C42" s="93" t="s">
        <v>91</v>
      </c>
      <c r="D42" s="93"/>
      <c r="E42" s="56">
        <v>1206</v>
      </c>
      <c r="F42" s="57">
        <v>968</v>
      </c>
      <c r="G42" s="57">
        <v>1443</v>
      </c>
      <c r="I42" s="76"/>
      <c r="J42" s="76"/>
      <c r="K42" s="76"/>
      <c r="M42" s="148"/>
      <c r="N42" s="148"/>
      <c r="O42" s="148"/>
    </row>
    <row r="43" spans="2:15" x14ac:dyDescent="0.2">
      <c r="B43" s="78" t="s">
        <v>142</v>
      </c>
      <c r="C43" s="93" t="s">
        <v>92</v>
      </c>
      <c r="D43" s="93"/>
      <c r="E43" s="56">
        <v>1069</v>
      </c>
      <c r="F43" s="57">
        <v>866</v>
      </c>
      <c r="G43" s="57">
        <v>1272</v>
      </c>
      <c r="I43" s="76"/>
      <c r="J43" s="76"/>
      <c r="K43" s="76"/>
      <c r="M43" s="148"/>
      <c r="N43" s="148"/>
      <c r="O43" s="148"/>
    </row>
    <row r="44" spans="2:15" x14ac:dyDescent="0.2">
      <c r="B44" s="78" t="s">
        <v>142</v>
      </c>
      <c r="C44" s="93" t="s">
        <v>93</v>
      </c>
      <c r="D44" s="93"/>
      <c r="E44" s="56">
        <v>1314</v>
      </c>
      <c r="F44" s="57">
        <v>1081</v>
      </c>
      <c r="G44" s="57">
        <v>1547</v>
      </c>
      <c r="I44" s="76"/>
      <c r="J44" s="76"/>
      <c r="K44" s="76"/>
      <c r="M44" s="148"/>
      <c r="N44" s="148"/>
      <c r="O44" s="148"/>
    </row>
    <row r="45" spans="2:15" x14ac:dyDescent="0.2">
      <c r="B45" s="78" t="s">
        <v>142</v>
      </c>
      <c r="C45" s="93" t="s">
        <v>94</v>
      </c>
      <c r="D45" s="93"/>
      <c r="E45" s="56">
        <v>1836</v>
      </c>
      <c r="F45" s="57">
        <v>1529</v>
      </c>
      <c r="G45" s="57">
        <v>2142</v>
      </c>
      <c r="I45" s="76"/>
      <c r="J45" s="76"/>
      <c r="K45" s="76"/>
      <c r="M45" s="148"/>
      <c r="N45" s="148"/>
      <c r="O45" s="148"/>
    </row>
    <row r="46" spans="2:15" x14ac:dyDescent="0.2">
      <c r="B46" s="78" t="s">
        <v>142</v>
      </c>
      <c r="C46" s="93" t="s">
        <v>95</v>
      </c>
      <c r="D46" s="93"/>
      <c r="E46" s="56">
        <v>1674</v>
      </c>
      <c r="F46" s="57">
        <v>1400</v>
      </c>
      <c r="G46" s="57">
        <v>1947</v>
      </c>
      <c r="I46" s="76"/>
      <c r="J46" s="76"/>
      <c r="K46" s="76"/>
      <c r="M46" s="148"/>
      <c r="N46" s="148"/>
      <c r="O46" s="148"/>
    </row>
    <row r="47" spans="2:15" x14ac:dyDescent="0.2">
      <c r="B47" s="78" t="s">
        <v>142</v>
      </c>
      <c r="C47" s="93" t="s">
        <v>96</v>
      </c>
      <c r="D47" s="93"/>
      <c r="E47" s="56">
        <v>1495</v>
      </c>
      <c r="F47" s="57">
        <v>1254</v>
      </c>
      <c r="G47" s="57">
        <v>1738</v>
      </c>
      <c r="I47" s="76"/>
      <c r="J47" s="76"/>
      <c r="K47" s="76"/>
      <c r="M47" s="148"/>
      <c r="N47" s="148"/>
      <c r="O47" s="148"/>
    </row>
    <row r="48" spans="2:15" x14ac:dyDescent="0.2">
      <c r="B48" s="78" t="s">
        <v>142</v>
      </c>
      <c r="C48" s="71" t="s">
        <v>97</v>
      </c>
      <c r="D48" s="71"/>
      <c r="E48" s="56">
        <v>715</v>
      </c>
      <c r="F48" s="57">
        <v>545</v>
      </c>
      <c r="G48" s="57">
        <v>886</v>
      </c>
      <c r="I48" s="76"/>
      <c r="J48" s="76"/>
      <c r="K48" s="76"/>
      <c r="M48" s="148"/>
      <c r="N48" s="148"/>
      <c r="O48" s="148"/>
    </row>
    <row r="49" spans="2:15" x14ac:dyDescent="0.2">
      <c r="B49" s="78" t="s">
        <v>142</v>
      </c>
      <c r="C49" s="71" t="s">
        <v>98</v>
      </c>
      <c r="D49" s="71"/>
      <c r="E49" s="56">
        <v>1166</v>
      </c>
      <c r="F49" s="57">
        <v>947</v>
      </c>
      <c r="G49" s="57">
        <v>1386</v>
      </c>
      <c r="I49" s="76"/>
      <c r="J49" s="76"/>
      <c r="K49" s="76"/>
      <c r="M49" s="148"/>
      <c r="N49" s="148"/>
      <c r="O49" s="148"/>
    </row>
    <row r="50" spans="2:15" ht="14.25" x14ac:dyDescent="0.2">
      <c r="B50" s="78" t="s">
        <v>142</v>
      </c>
      <c r="C50" s="94" t="s">
        <v>99</v>
      </c>
      <c r="D50" s="94"/>
      <c r="E50" s="56">
        <v>1289</v>
      </c>
      <c r="F50" s="57">
        <v>1036</v>
      </c>
      <c r="G50" s="57">
        <v>1542</v>
      </c>
      <c r="I50" s="76"/>
      <c r="J50" s="76"/>
      <c r="K50" s="76"/>
      <c r="M50" s="148"/>
      <c r="N50" s="148"/>
      <c r="O50" s="148"/>
    </row>
    <row r="51" spans="2:15" x14ac:dyDescent="0.2">
      <c r="B51" s="78" t="s">
        <v>142</v>
      </c>
      <c r="C51" s="77" t="s">
        <v>101</v>
      </c>
      <c r="D51" s="77"/>
      <c r="E51" s="56">
        <v>14966</v>
      </c>
      <c r="F51" s="57">
        <v>13962</v>
      </c>
      <c r="G51" s="57">
        <v>15972</v>
      </c>
      <c r="I51" s="76"/>
      <c r="J51" s="76"/>
      <c r="K51" s="76"/>
      <c r="M51" s="148"/>
      <c r="N51" s="148"/>
      <c r="O51" s="148"/>
    </row>
    <row r="52" spans="2:15" x14ac:dyDescent="0.2">
      <c r="B52" s="78"/>
      <c r="C52" s="77"/>
      <c r="D52" s="77"/>
      <c r="E52" s="56"/>
      <c r="F52" s="57"/>
      <c r="G52" s="57"/>
      <c r="I52" s="76"/>
      <c r="J52" s="76"/>
      <c r="K52" s="76"/>
    </row>
    <row r="53" spans="2:15" x14ac:dyDescent="0.2">
      <c r="B53" s="217" t="s">
        <v>79</v>
      </c>
      <c r="C53" s="217"/>
      <c r="D53" s="217"/>
      <c r="E53" s="217"/>
      <c r="F53" s="217"/>
      <c r="G53" s="217"/>
    </row>
    <row r="54" spans="2:15" x14ac:dyDescent="0.2">
      <c r="B54" s="79" t="s">
        <v>33</v>
      </c>
    </row>
    <row r="55" spans="2:15" ht="29.25" customHeight="1" x14ac:dyDescent="0.2">
      <c r="B55" s="207" t="s">
        <v>148</v>
      </c>
      <c r="C55" s="208"/>
      <c r="D55" s="208"/>
      <c r="E55" s="208"/>
      <c r="F55" s="208"/>
      <c r="G55" s="208"/>
      <c r="H55" s="80"/>
    </row>
    <row r="56" spans="2:15" ht="33" customHeight="1" x14ac:dyDescent="0.2">
      <c r="B56" s="183" t="s">
        <v>149</v>
      </c>
      <c r="C56" s="184"/>
      <c r="D56" s="184"/>
      <c r="E56" s="184"/>
      <c r="F56" s="184"/>
      <c r="G56" s="184"/>
      <c r="L56" s="87"/>
      <c r="M56" s="87"/>
    </row>
    <row r="57" spans="2:15" ht="28.5" customHeight="1" x14ac:dyDescent="0.2">
      <c r="B57" s="205" t="s">
        <v>150</v>
      </c>
      <c r="C57" s="206"/>
      <c r="D57" s="206"/>
      <c r="E57" s="206"/>
      <c r="F57" s="206"/>
      <c r="G57" s="206"/>
      <c r="L57" s="87"/>
      <c r="M57" s="87"/>
    </row>
    <row r="58" spans="2:15" ht="28.5" customHeight="1" x14ac:dyDescent="0.2">
      <c r="B58" s="205" t="s">
        <v>176</v>
      </c>
      <c r="C58" s="206"/>
      <c r="D58" s="206"/>
      <c r="E58" s="206"/>
      <c r="F58" s="206"/>
      <c r="G58" s="206"/>
      <c r="L58" s="87"/>
      <c r="M58" s="87"/>
    </row>
    <row r="59" spans="2:15" x14ac:dyDescent="0.2">
      <c r="B59" s="203" t="s">
        <v>83</v>
      </c>
      <c r="C59" s="204"/>
      <c r="D59" s="204"/>
      <c r="E59" s="204"/>
      <c r="F59" s="204"/>
      <c r="G59" s="204"/>
      <c r="L59" s="87"/>
      <c r="M59" s="87"/>
    </row>
    <row r="60" spans="2:15" x14ac:dyDescent="0.2">
      <c r="B60" s="85"/>
      <c r="L60" s="87"/>
      <c r="M60" s="87"/>
    </row>
    <row r="61" spans="2:15" x14ac:dyDescent="0.2">
      <c r="B61" s="87"/>
      <c r="C61" s="87"/>
      <c r="D61" s="96"/>
      <c r="E61" s="87"/>
      <c r="F61" s="87"/>
      <c r="G61" s="87"/>
      <c r="H61" s="87"/>
      <c r="I61" s="87"/>
      <c r="J61" s="87"/>
      <c r="K61" s="87"/>
      <c r="L61" s="87"/>
      <c r="M61" s="87"/>
    </row>
    <row r="62" spans="2:15" x14ac:dyDescent="0.2">
      <c r="B62" s="85"/>
      <c r="C62" s="85"/>
      <c r="D62" s="89"/>
      <c r="E62" s="85"/>
      <c r="F62" s="85"/>
      <c r="G62" s="85"/>
      <c r="H62" s="87"/>
      <c r="I62" s="87"/>
      <c r="J62" s="87"/>
      <c r="K62" s="87"/>
      <c r="L62" s="87"/>
      <c r="M62" s="87"/>
    </row>
    <row r="63" spans="2:15" x14ac:dyDescent="0.2">
      <c r="B63" s="85"/>
      <c r="C63" s="85"/>
      <c r="D63" s="89"/>
      <c r="E63" s="85"/>
      <c r="F63" s="85"/>
      <c r="G63" s="85"/>
      <c r="H63" s="87"/>
      <c r="I63" s="87"/>
      <c r="J63" s="87"/>
      <c r="K63" s="87"/>
      <c r="L63" s="87"/>
      <c r="M63" s="87"/>
    </row>
    <row r="64" spans="2:15" x14ac:dyDescent="0.2">
      <c r="B64" s="85"/>
      <c r="C64" s="85"/>
      <c r="D64" s="89"/>
      <c r="E64" s="85"/>
      <c r="F64" s="85"/>
      <c r="G64" s="85"/>
      <c r="H64" s="87"/>
      <c r="I64" s="87"/>
      <c r="J64" s="87"/>
      <c r="K64" s="87"/>
    </row>
    <row r="65" spans="2:11" x14ac:dyDescent="0.2">
      <c r="B65" s="85"/>
      <c r="C65" s="85"/>
      <c r="D65" s="89"/>
      <c r="E65" s="85"/>
      <c r="F65" s="85"/>
      <c r="G65" s="85"/>
      <c r="H65" s="87"/>
      <c r="I65" s="87"/>
      <c r="J65" s="87"/>
      <c r="K65" s="87"/>
    </row>
    <row r="66" spans="2:11" x14ac:dyDescent="0.2">
      <c r="B66" s="85"/>
      <c r="C66" s="85"/>
      <c r="D66" s="89"/>
      <c r="E66" s="85"/>
      <c r="F66" s="85"/>
      <c r="G66" s="85"/>
      <c r="H66" s="87"/>
      <c r="I66" s="87"/>
      <c r="J66" s="87"/>
      <c r="K66" s="87"/>
    </row>
    <row r="67" spans="2:11" x14ac:dyDescent="0.2">
      <c r="B67" s="85"/>
      <c r="C67" s="85"/>
      <c r="D67" s="89"/>
      <c r="E67" s="85"/>
      <c r="F67" s="85"/>
      <c r="G67" s="85"/>
      <c r="H67" s="87"/>
      <c r="I67" s="87"/>
      <c r="J67" s="87"/>
      <c r="K67" s="87"/>
    </row>
  </sheetData>
  <autoFilter ref="B9:C51"/>
  <mergeCells count="11">
    <mergeCell ref="B4:G4"/>
    <mergeCell ref="E6:G7"/>
    <mergeCell ref="E8:E9"/>
    <mergeCell ref="F8:G8"/>
    <mergeCell ref="B53:G53"/>
    <mergeCell ref="M8:O8"/>
    <mergeCell ref="B56:G56"/>
    <mergeCell ref="B57:G57"/>
    <mergeCell ref="B58:G58"/>
    <mergeCell ref="B59:G59"/>
    <mergeCell ref="B55:G55"/>
  </mergeCells>
  <hyperlinks>
    <hyperlink ref="B59:G59" r:id="rId1" display="More details on Costs"/>
    <hyperlink ref="B1" location="Contents!A1" display="Back to Contents Page"/>
    <hyperlink ref="B56:G56" location="Notes!A1" display="3 Cost estimates are based on average annual estimates of new cases of injuries and illnesses over a three year period. See 'Notes' sheet for further information"/>
  </hyperlinks>
  <pageMargins left="0.75" right="0.75" top="1" bottom="1" header="0.5" footer="0.5"/>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Guidance</vt:lpstr>
      <vt:lpstr>Notes</vt:lpstr>
      <vt:lpstr>COST01- 2016_17</vt:lpstr>
      <vt:lpstr>COST02 - 2004_05-2016_17</vt:lpstr>
      <vt:lpstr>COST03 - 2004_05-2016_17</vt:lpstr>
      <vt:lpstr>COSTIND 2016_17</vt:lpstr>
      <vt:lpstr>COSTREG- 2016_17</vt:lpstr>
    </vt:vector>
  </TitlesOfParts>
  <Company>Health and Safety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Costs to Britain of workplace fatalities, injuries and ill health 2013/14: breakdown by cost bearer (2013 prices)</dc:title>
  <dc:creator>HSE</dc:creator>
  <cp:keywords>costs, cost, britain, aggregate</cp:keywords>
  <cp:lastModifiedBy>Kupper, Julian</cp:lastModifiedBy>
  <cp:lastPrinted>2014-10-01T08:24:43Z</cp:lastPrinted>
  <dcterms:created xsi:type="dcterms:W3CDTF">2011-10-11T09:21:25Z</dcterms:created>
  <dcterms:modified xsi:type="dcterms:W3CDTF">2019-05-03T09:46:40Z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